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RatebookHistory\2026Ratebook\Customer Communications Files\Rate Guides\Daily\"/>
    </mc:Choice>
  </mc:AlternateContent>
  <xr:revisionPtr revIDLastSave="0" documentId="8_{D8CBFFB7-83B3-4EDE-BF3A-0818A2D99B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PS NDA Early" sheetId="28" r:id="rId1"/>
    <sheet name="UPS NDA" sheetId="29" r:id="rId2"/>
    <sheet name="UPS NDA Saver" sheetId="30" r:id="rId3"/>
    <sheet name="UPS 2DA A.M." sheetId="31" r:id="rId4"/>
    <sheet name="UPS 2DA" sheetId="32" r:id="rId5"/>
    <sheet name="UPS 3DA Select" sheetId="33" r:id="rId6"/>
    <sheet name="UPS Ground" sheetId="34" r:id="rId7"/>
    <sheet name="UPS Simple Rate" sheetId="35" r:id="rId8"/>
    <sheet name="UPS WW Express (EXPT)" sheetId="54" r:id="rId9"/>
    <sheet name="UPS WW Express Freight M  (EXP)" sheetId="55" r:id="rId10"/>
    <sheet name="UPS WW Express Freight (EXPT)" sheetId="56" r:id="rId11"/>
    <sheet name="UPS WW Saver (EXPT)" sheetId="57" r:id="rId12"/>
    <sheet name="UPS WW Expedited (EXPT)" sheetId="58" r:id="rId13"/>
    <sheet name="UPS Standard to CA (EXPT) " sheetId="59" r:id="rId14"/>
    <sheet name="UPS Standard to MX (EXPT) " sheetId="60" r:id="rId15"/>
    <sheet name="UPS Air Freight Premium Direct" sheetId="61" r:id="rId16"/>
    <sheet name="UPS WW Express letter-doc(IFC)" sheetId="62" r:id="rId17"/>
    <sheet name="UPS WW Express ND (IFC)" sheetId="63" r:id="rId18"/>
    <sheet name="UPS WW Express Mi Freight (IFC)" sheetId="64" r:id="rId19"/>
    <sheet name="UPS WW Express Freight (IFC) " sheetId="65" r:id="rId20"/>
    <sheet name="UPS WW Saver-Doc (IFC)" sheetId="66" r:id="rId21"/>
    <sheet name="UPS WW Saver ND(IFC)" sheetId="67" r:id="rId22"/>
    <sheet name="UPS WW Expedited (IFC)" sheetId="68" r:id="rId23"/>
    <sheet name="UPS 3Day Select fr CA (IFC)" sheetId="69" r:id="rId24"/>
    <sheet name="UPS Standard from CA (IFC)" sheetId="70" r:id="rId25"/>
    <sheet name="UPS Standard from MX (IFC) " sheetId="71" r:id="rId26"/>
  </sheets>
  <definedNames>
    <definedName name="_Fill" localSheetId="7" hidden="1">#REF!</definedName>
    <definedName name="_Fill" localSheetId="9" hidden="1">#REF!</definedName>
    <definedName name="_Fill" localSheetId="18" hidden="1">#REF!</definedName>
    <definedName name="_Fill" hidden="1">#REF!</definedName>
    <definedName name="_Key1" localSheetId="7" hidden="1">#REF!</definedName>
    <definedName name="_Key1" localSheetId="9" hidden="1">#REF!</definedName>
    <definedName name="_Key1" localSheetId="18" hidden="1">#REF!</definedName>
    <definedName name="_Key1" hidden="1">#REF!</definedName>
    <definedName name="_Order1" hidden="1">255</definedName>
    <definedName name="_Sort" localSheetId="7" hidden="1">#REF!</definedName>
    <definedName name="_Sort" localSheetId="9" hidden="1">#REF!</definedName>
    <definedName name="_Sort" localSheetId="18" hidden="1">#REF!</definedName>
    <definedName name="_Sort" hidden="1">#REF!</definedName>
    <definedName name="IZ" localSheetId="7">#REF!</definedName>
    <definedName name="IZ" localSheetId="9">#REF!</definedName>
    <definedName name="IZ" localSheetId="18">#REF!</definedName>
    <definedName name="IZ">#REF!</definedName>
    <definedName name="J" hidden="1">#REF!</definedName>
    <definedName name="L" hidden="1">#REF!</definedName>
    <definedName name="M" hidden="1">#REF!</definedName>
    <definedName name="n">#REF!</definedName>
    <definedName name="_xlnm.Print_Area" localSheetId="4">'UPS 2DA'!$A$1:$M$225</definedName>
    <definedName name="_xlnm.Print_Area" localSheetId="3">'UPS 2DA A.M.'!$A$1:$M$222</definedName>
    <definedName name="_xlnm.Print_Area" localSheetId="5">'UPS 3DA Select'!$A$1:$M$223</definedName>
    <definedName name="_xlnm.Print_Area" localSheetId="23">'UPS 3Day Select fr CA (IFC)'!$A$1:$Q$55</definedName>
    <definedName name="_xlnm.Print_Area" localSheetId="15">'UPS Air Freight Premium Direct'!$A$1:$S$37</definedName>
    <definedName name="_xlnm.Print_Area" localSheetId="6">'UPS Ground'!$A$1:$M$226</definedName>
    <definedName name="_xlnm.Print_Area" localSheetId="1">'UPS NDA'!$A$1:$M$217</definedName>
    <definedName name="_xlnm.Print_Area" localSheetId="0">'UPS NDA Early'!$A$1:$M$221</definedName>
    <definedName name="_xlnm.Print_Area" localSheetId="2">'UPS NDA Saver'!$A$1:$M$223</definedName>
    <definedName name="_xlnm.Print_Area" localSheetId="7">'UPS Simple Rate'!$A$1:$G$40</definedName>
    <definedName name="_xlnm.Print_Area" localSheetId="24">'UPS Standard from CA (IFC)'!$A$1:$O$56</definedName>
    <definedName name="_xlnm.Print_Area" localSheetId="25">'UPS Standard from MX (IFC) '!$A$1:$N$166</definedName>
    <definedName name="_xlnm.Print_Area" localSheetId="13">'UPS Standard to CA (EXPT) '!$A$1:$M$166</definedName>
    <definedName name="_xlnm.Print_Area" localSheetId="14">'UPS Standard to MX (EXPT) '!$A$1:$M$163</definedName>
    <definedName name="_xlnm.Print_Area" localSheetId="12">'UPS WW Expedited (EXPT)'!$A$1:$S$165</definedName>
    <definedName name="_xlnm.Print_Area" localSheetId="22">'UPS WW Expedited (IFC)'!$A$1:$R$170</definedName>
    <definedName name="_xlnm.Print_Area" localSheetId="8">'UPS WW Express (EXPT)'!$A$1:$S$177</definedName>
    <definedName name="_xlnm.Print_Area" localSheetId="10">'UPS WW Express Freight (EXPT)'!$A$1:$T$44</definedName>
    <definedName name="_xlnm.Print_Area" localSheetId="19">'UPS WW Express Freight (IFC) '!$A$1:$S$45</definedName>
    <definedName name="_xlnm.Print_Area" localSheetId="9">'UPS WW Express Freight M  (EXP)'!$A$1:$T$44</definedName>
    <definedName name="_xlnm.Print_Area" localSheetId="16">'UPS WW Express letter-doc(IFC)'!$A$1:$S$53</definedName>
    <definedName name="_xlnm.Print_Area" localSheetId="18">'UPS WW Express Mi Freight (IFC)'!$A$1:$S$45</definedName>
    <definedName name="_xlnm.Print_Area" localSheetId="17">'UPS WW Express ND (IFC)'!$A$1:$S$166</definedName>
    <definedName name="_xlnm.Print_Area" localSheetId="11">'UPS WW Saver (EXPT)'!$A$1:$S$170</definedName>
    <definedName name="_xlnm.Print_Area" localSheetId="21">'UPS WW Saver ND(IFC)'!$A$1:$S$166</definedName>
    <definedName name="_xlnm.Print_Area" localSheetId="20">'UPS WW Saver-Doc (IFC)'!$A$1:$S$53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" i="71" l="1"/>
  <c r="H146" i="71"/>
  <c r="G146" i="71"/>
  <c r="F146" i="71"/>
  <c r="E146" i="71"/>
  <c r="D146" i="71"/>
  <c r="C146" i="71"/>
  <c r="B115" i="71"/>
  <c r="B59" i="71"/>
  <c r="R146" i="68"/>
  <c r="Q146" i="68"/>
  <c r="P146" i="68"/>
  <c r="O146" i="68"/>
  <c r="N146" i="68"/>
  <c r="M146" i="68"/>
  <c r="L146" i="68"/>
  <c r="K146" i="68"/>
  <c r="J146" i="68"/>
  <c r="I146" i="68"/>
  <c r="H146" i="68"/>
  <c r="G146" i="68"/>
  <c r="F146" i="68"/>
  <c r="E146" i="68"/>
  <c r="D146" i="68"/>
  <c r="C146" i="68"/>
  <c r="R121" i="68"/>
  <c r="Q121" i="68"/>
  <c r="P121" i="68"/>
  <c r="O121" i="68"/>
  <c r="N121" i="68"/>
  <c r="M121" i="68"/>
  <c r="L121" i="68"/>
  <c r="K121" i="68"/>
  <c r="J121" i="68"/>
  <c r="I121" i="68"/>
  <c r="H121" i="68"/>
  <c r="G121" i="68"/>
  <c r="F121" i="68"/>
  <c r="E121" i="68"/>
  <c r="D121" i="68"/>
  <c r="C121" i="68"/>
  <c r="R65" i="68"/>
  <c r="Q65" i="68"/>
  <c r="P65" i="68"/>
  <c r="O65" i="68"/>
  <c r="N65" i="68"/>
  <c r="M65" i="68"/>
  <c r="L65" i="68"/>
  <c r="K65" i="68"/>
  <c r="J65" i="68"/>
  <c r="I65" i="68"/>
  <c r="H65" i="68"/>
  <c r="G65" i="68"/>
  <c r="F65" i="68"/>
  <c r="E65" i="68"/>
  <c r="D65" i="68"/>
  <c r="C65" i="68"/>
  <c r="R140" i="67"/>
  <c r="Q140" i="67"/>
  <c r="P140" i="67"/>
  <c r="O140" i="67"/>
  <c r="N140" i="67"/>
  <c r="M140" i="67"/>
  <c r="L140" i="67"/>
  <c r="K140" i="67"/>
  <c r="J140" i="67"/>
  <c r="I140" i="67"/>
  <c r="H140" i="67"/>
  <c r="G140" i="67"/>
  <c r="F140" i="67"/>
  <c r="E140" i="67"/>
  <c r="D140" i="67"/>
  <c r="C140" i="67"/>
  <c r="R121" i="67"/>
  <c r="Q121" i="67"/>
  <c r="P121" i="67"/>
  <c r="O121" i="67"/>
  <c r="N121" i="67"/>
  <c r="M121" i="67"/>
  <c r="L121" i="67"/>
  <c r="K121" i="67"/>
  <c r="J121" i="67"/>
  <c r="I121" i="67"/>
  <c r="H121" i="67"/>
  <c r="G121" i="67"/>
  <c r="F121" i="67"/>
  <c r="E121" i="67"/>
  <c r="D121" i="67"/>
  <c r="C121" i="67"/>
  <c r="B115" i="67"/>
  <c r="R65" i="67"/>
  <c r="Q65" i="67"/>
  <c r="P65" i="67"/>
  <c r="O65" i="67"/>
  <c r="N65" i="67"/>
  <c r="M65" i="67"/>
  <c r="L65" i="67"/>
  <c r="K65" i="67"/>
  <c r="J65" i="67"/>
  <c r="I65" i="67"/>
  <c r="H65" i="67"/>
  <c r="G65" i="67"/>
  <c r="F65" i="67"/>
  <c r="E65" i="67"/>
  <c r="D65" i="67"/>
  <c r="C65" i="67"/>
  <c r="B59" i="67"/>
  <c r="R140" i="63"/>
  <c r="Q140" i="63"/>
  <c r="P140" i="63"/>
  <c r="O140" i="63"/>
  <c r="N140" i="63"/>
  <c r="M140" i="63"/>
  <c r="L140" i="63"/>
  <c r="K140" i="63"/>
  <c r="J140" i="63"/>
  <c r="I140" i="63"/>
  <c r="H140" i="63"/>
  <c r="G140" i="63"/>
  <c r="F140" i="63"/>
  <c r="E140" i="63"/>
  <c r="D140" i="63"/>
  <c r="C140" i="63"/>
  <c r="R121" i="63"/>
  <c r="Q121" i="63"/>
  <c r="P121" i="63"/>
  <c r="O121" i="63"/>
  <c r="N121" i="63"/>
  <c r="M121" i="63"/>
  <c r="L121" i="63"/>
  <c r="K121" i="63"/>
  <c r="J121" i="63"/>
  <c r="I121" i="63"/>
  <c r="H121" i="63"/>
  <c r="G121" i="63"/>
  <c r="F121" i="63"/>
  <c r="E121" i="63"/>
  <c r="D121" i="63"/>
  <c r="C121" i="63"/>
  <c r="R65" i="63"/>
  <c r="Q65" i="63"/>
  <c r="P65" i="63"/>
  <c r="O65" i="63"/>
  <c r="N65" i="63"/>
  <c r="M65" i="63"/>
  <c r="L65" i="63"/>
  <c r="K65" i="63"/>
  <c r="J65" i="63"/>
  <c r="I65" i="63"/>
  <c r="H65" i="63"/>
  <c r="G65" i="63"/>
  <c r="F65" i="63"/>
  <c r="E65" i="63"/>
  <c r="D65" i="63"/>
  <c r="C65" i="63"/>
  <c r="B59" i="63"/>
  <c r="B115" i="63" s="1"/>
  <c r="Q4" i="65"/>
  <c r="D17" i="61"/>
  <c r="C17" i="61"/>
  <c r="Q16" i="61"/>
  <c r="C16" i="61"/>
  <c r="Q14" i="61"/>
  <c r="P14" i="61"/>
  <c r="Q4" i="61"/>
  <c r="S139" i="58"/>
  <c r="R139" i="58"/>
  <c r="Q139" i="58"/>
  <c r="P139" i="58"/>
  <c r="O139" i="58"/>
  <c r="N139" i="58"/>
  <c r="M139" i="58"/>
  <c r="L139" i="58"/>
  <c r="K139" i="58"/>
  <c r="J139" i="58"/>
  <c r="I139" i="58"/>
  <c r="H139" i="58"/>
  <c r="G139" i="58"/>
  <c r="F139" i="58"/>
  <c r="E139" i="58"/>
  <c r="D139" i="58"/>
  <c r="C139" i="58"/>
  <c r="S120" i="58"/>
  <c r="R120" i="58"/>
  <c r="Q120" i="58"/>
  <c r="P120" i="58"/>
  <c r="O120" i="58"/>
  <c r="N120" i="58"/>
  <c r="M120" i="58"/>
  <c r="L120" i="58"/>
  <c r="K120" i="58"/>
  <c r="J120" i="58"/>
  <c r="I120" i="58"/>
  <c r="H120" i="58"/>
  <c r="G120" i="58"/>
  <c r="F120" i="58"/>
  <c r="E120" i="58"/>
  <c r="D120" i="58"/>
  <c r="C120" i="58"/>
  <c r="S64" i="58"/>
  <c r="R64" i="58"/>
  <c r="Q64" i="58"/>
  <c r="P64" i="58"/>
  <c r="O64" i="58"/>
  <c r="N64" i="58"/>
  <c r="M64" i="58"/>
  <c r="L64" i="58"/>
  <c r="K64" i="58"/>
  <c r="J64" i="58"/>
  <c r="I64" i="58"/>
  <c r="H64" i="58"/>
  <c r="G64" i="58"/>
  <c r="F64" i="58"/>
  <c r="E64" i="58"/>
  <c r="D64" i="58"/>
  <c r="C64" i="58"/>
  <c r="S144" i="57"/>
  <c r="R144" i="57"/>
  <c r="Q144" i="57"/>
  <c r="P144" i="57"/>
  <c r="O144" i="57"/>
  <c r="N144" i="57"/>
  <c r="M144" i="57"/>
  <c r="L144" i="57"/>
  <c r="K144" i="57"/>
  <c r="J144" i="57"/>
  <c r="I144" i="57"/>
  <c r="H144" i="57"/>
  <c r="G144" i="57"/>
  <c r="F144" i="57"/>
  <c r="E144" i="57"/>
  <c r="D144" i="57"/>
  <c r="C144" i="57"/>
  <c r="S125" i="57"/>
  <c r="R125" i="57"/>
  <c r="Q125" i="57"/>
  <c r="P125" i="57"/>
  <c r="O125" i="57"/>
  <c r="N125" i="57"/>
  <c r="M125" i="57"/>
  <c r="L125" i="57"/>
  <c r="K125" i="57"/>
  <c r="J125" i="57"/>
  <c r="I125" i="57"/>
  <c r="H125" i="57"/>
  <c r="G125" i="57"/>
  <c r="F125" i="57"/>
  <c r="E125" i="57"/>
  <c r="D125" i="57"/>
  <c r="C125" i="57"/>
  <c r="S69" i="57"/>
  <c r="R69" i="57"/>
  <c r="Q69" i="57"/>
  <c r="P69" i="57"/>
  <c r="O69" i="57"/>
  <c r="N69" i="57"/>
  <c r="M69" i="57"/>
  <c r="L69" i="57"/>
  <c r="K69" i="57"/>
  <c r="J69" i="57"/>
  <c r="I69" i="57"/>
  <c r="H69" i="57"/>
  <c r="G69" i="57"/>
  <c r="F69" i="57"/>
  <c r="E69" i="57"/>
  <c r="D69" i="57"/>
  <c r="C69" i="57"/>
  <c r="Q17" i="61"/>
  <c r="P17" i="61"/>
  <c r="O17" i="61"/>
  <c r="N17" i="61"/>
  <c r="M17" i="61"/>
  <c r="L17" i="61"/>
  <c r="K17" i="61"/>
  <c r="J17" i="61"/>
  <c r="I17" i="61"/>
  <c r="H17" i="61"/>
  <c r="G17" i="61"/>
  <c r="F17" i="61"/>
  <c r="E17" i="61"/>
  <c r="P16" i="61"/>
  <c r="O16" i="61"/>
  <c r="N16" i="61"/>
  <c r="M16" i="61"/>
  <c r="L16" i="61"/>
  <c r="K16" i="61"/>
  <c r="J16" i="61"/>
  <c r="I16" i="61"/>
  <c r="H16" i="61"/>
  <c r="G16" i="61"/>
  <c r="F16" i="61"/>
  <c r="E16" i="61"/>
  <c r="D16" i="61"/>
  <c r="O14" i="61"/>
  <c r="N14" i="61"/>
  <c r="M14" i="61"/>
  <c r="L14" i="61"/>
  <c r="K14" i="61"/>
  <c r="J14" i="61"/>
  <c r="I14" i="61"/>
  <c r="H14" i="61"/>
  <c r="G14" i="61"/>
  <c r="F14" i="61"/>
  <c r="E14" i="61"/>
  <c r="D14" i="61"/>
  <c r="C14" i="61"/>
  <c r="S149" i="54"/>
  <c r="R149" i="54"/>
  <c r="Q149" i="54"/>
  <c r="P149" i="54"/>
  <c r="O149" i="54"/>
  <c r="N149" i="54"/>
  <c r="M149" i="54"/>
  <c r="L149" i="54"/>
  <c r="K149" i="54"/>
  <c r="J149" i="54"/>
  <c r="I149" i="54"/>
  <c r="H149" i="54"/>
  <c r="G149" i="54"/>
  <c r="F149" i="54"/>
  <c r="E149" i="54"/>
  <c r="D149" i="54"/>
  <c r="C149" i="54"/>
  <c r="S129" i="54"/>
  <c r="R129" i="54"/>
  <c r="Q129" i="54"/>
  <c r="P129" i="54"/>
  <c r="O129" i="54"/>
  <c r="N129" i="54"/>
  <c r="M129" i="54"/>
  <c r="L129" i="54"/>
  <c r="K129" i="54"/>
  <c r="J129" i="54"/>
  <c r="I129" i="54"/>
  <c r="H129" i="54"/>
  <c r="G129" i="54"/>
  <c r="F129" i="54"/>
  <c r="E129" i="54"/>
  <c r="D129" i="54"/>
  <c r="C129" i="54"/>
  <c r="S71" i="54"/>
  <c r="R71" i="54"/>
  <c r="Q71" i="54"/>
  <c r="P71" i="54"/>
  <c r="O71" i="54"/>
  <c r="N71" i="54"/>
  <c r="M71" i="54"/>
  <c r="L71" i="54"/>
  <c r="K71" i="54"/>
  <c r="J71" i="54"/>
  <c r="I71" i="54"/>
  <c r="H71" i="54"/>
  <c r="G71" i="54"/>
  <c r="F71" i="54"/>
  <c r="E71" i="54"/>
  <c r="D71" i="54"/>
  <c r="C71" i="54"/>
  <c r="Q64" i="54"/>
  <c r="R4" i="55"/>
  <c r="L2" i="34"/>
  <c r="L60" i="34" s="1"/>
  <c r="L118" i="34" s="1"/>
  <c r="L176" i="34" s="1"/>
  <c r="Q2" i="63" l="1"/>
  <c r="Q4" i="64"/>
  <c r="R4" i="56"/>
  <c r="Q122" i="54"/>
  <c r="R2" i="57"/>
  <c r="J59" i="28"/>
  <c r="J116" i="28" s="1"/>
  <c r="J172" i="28"/>
  <c r="F2" i="35"/>
  <c r="L4" i="29"/>
  <c r="Q114" i="63" l="1"/>
  <c r="Q58" i="63"/>
  <c r="Q4" i="66"/>
  <c r="Q2" i="67" s="1"/>
  <c r="R2" i="58"/>
  <c r="S62" i="57"/>
  <c r="S118" i="57" s="1"/>
  <c r="K4" i="30"/>
  <c r="L57" i="29"/>
  <c r="L112" i="29" s="1"/>
  <c r="L167" i="29" s="1"/>
  <c r="N2" i="70" l="1"/>
  <c r="Q2" i="68"/>
  <c r="I2" i="71"/>
  <c r="Q114" i="67"/>
  <c r="Q58" i="67"/>
  <c r="J2" i="59"/>
  <c r="J58" i="59" s="1"/>
  <c r="J114" i="59" s="1"/>
  <c r="L2" i="60"/>
  <c r="L58" i="60" s="1"/>
  <c r="L114" i="60" s="1"/>
  <c r="R57" i="58"/>
  <c r="R113" i="58" s="1"/>
  <c r="K60" i="30"/>
  <c r="K118" i="30" s="1"/>
  <c r="K174" i="30" s="1"/>
  <c r="K4" i="31"/>
  <c r="N4" i="69" l="1"/>
  <c r="Q114" i="68"/>
  <c r="Q58" i="68"/>
  <c r="I114" i="71"/>
  <c r="I58" i="71"/>
  <c r="L4" i="32"/>
  <c r="K59" i="31"/>
  <c r="K116" i="31" s="1"/>
  <c r="J172" i="31" s="1"/>
  <c r="L60" i="32" l="1"/>
  <c r="L117" i="32" s="1"/>
  <c r="L175" i="32" s="1"/>
  <c r="K4" i="33"/>
  <c r="K59" i="33" s="1"/>
  <c r="K117" i="33" s="1"/>
  <c r="K173" i="33" s="1"/>
</calcChain>
</file>

<file path=xl/sharedStrings.xml><?xml version="1.0" encoding="utf-8"?>
<sst xmlns="http://schemas.openxmlformats.org/spreadsheetml/2006/main" count="583" uniqueCount="133">
  <si>
    <t>Domestic</t>
  </si>
  <si>
    <r>
      <t>UPS Next Day Air</t>
    </r>
    <r>
      <rPr>
        <vertAlign val="superscript"/>
        <sz val="18"/>
        <rFont val="UPS Sans Medium Condensed"/>
      </rPr>
      <t>®</t>
    </r>
    <r>
      <rPr>
        <sz val="22"/>
        <rFont val="UPS Sans Medium Condensed"/>
      </rPr>
      <t xml:space="preserve"> Early</t>
    </r>
  </si>
  <si>
    <t>Zones</t>
  </si>
  <si>
    <t>Letter</t>
  </si>
  <si>
    <t>1 Lbs.</t>
  </si>
  <si>
    <t>DAILY RATES</t>
  </si>
  <si>
    <t>36 Lbs.</t>
  </si>
  <si>
    <t>76 Lbs.</t>
  </si>
  <si>
    <t>116 Lbs.</t>
  </si>
  <si>
    <t>Dimensional Weight of More Than 150 Lbs.</t>
  </si>
  <si>
    <t>Price Per Pound</t>
  </si>
  <si>
    <r>
      <t>UPS Next Day Air</t>
    </r>
    <r>
      <rPr>
        <vertAlign val="superscript"/>
        <sz val="18"/>
        <rFont val="UPS Sans Medium Condensed"/>
      </rPr>
      <t>®</t>
    </r>
  </si>
  <si>
    <r>
      <t>UPS Next Day Air Saver</t>
    </r>
    <r>
      <rPr>
        <vertAlign val="superscript"/>
        <sz val="18"/>
        <rFont val="UPS Sans Medium Condensed"/>
      </rPr>
      <t>®</t>
    </r>
  </si>
  <si>
    <r>
      <t>UPS 2nd Day Air A.M.</t>
    </r>
    <r>
      <rPr>
        <vertAlign val="superscript"/>
        <sz val="18"/>
        <rFont val="UPS Sans Medium Condensed"/>
      </rPr>
      <t>®</t>
    </r>
  </si>
  <si>
    <r>
      <t>UPS 2nd Day Air</t>
    </r>
    <r>
      <rPr>
        <vertAlign val="superscript"/>
        <sz val="18"/>
        <rFont val="UPS Sans Medium Condensed"/>
      </rPr>
      <t>®</t>
    </r>
  </si>
  <si>
    <r>
      <t>UPS 3 Day Select</t>
    </r>
    <r>
      <rPr>
        <vertAlign val="superscript"/>
        <sz val="18"/>
        <rFont val="UPS Sans Medium Condensed"/>
      </rPr>
      <t>®</t>
    </r>
  </si>
  <si>
    <r>
      <t>UPS</t>
    </r>
    <r>
      <rPr>
        <vertAlign val="superscript"/>
        <sz val="22"/>
        <rFont val="UPS Sans Medium Condensed"/>
      </rPr>
      <t>®</t>
    </r>
    <r>
      <rPr>
        <sz val="22"/>
        <rFont val="UPS Sans Medium Condensed"/>
      </rPr>
      <t xml:space="preserve"> Ground</t>
    </r>
  </si>
  <si>
    <r>
      <t>UPS</t>
    </r>
    <r>
      <rPr>
        <vertAlign val="superscript"/>
        <sz val="22"/>
        <rFont val="UPS Sans Medium Condensed"/>
      </rPr>
      <t>®</t>
    </r>
    <r>
      <rPr>
        <sz val="22"/>
        <rFont val="UPS Sans Medium Condensed"/>
      </rPr>
      <t xml:space="preserve"> Simple Rate</t>
    </r>
  </si>
  <si>
    <t>UPS Simple Rate for Shipments Between the 48 Contiguous States</t>
  </si>
  <si>
    <t>UPS Simple Rate Size</t>
  </si>
  <si>
    <r>
      <t>UPS</t>
    </r>
    <r>
      <rPr>
        <b/>
        <vertAlign val="superscript"/>
        <sz val="8"/>
        <color indexed="9"/>
        <rFont val="UPS Sans Medium Condensed"/>
      </rPr>
      <t>®</t>
    </r>
    <r>
      <rPr>
        <b/>
        <sz val="8"/>
        <color indexed="9"/>
        <rFont val="UPS Sans Medium Condensed"/>
      </rPr>
      <t xml:space="preserve"> Ground</t>
    </r>
  </si>
  <si>
    <r>
      <t>UPS 3 Day Select</t>
    </r>
    <r>
      <rPr>
        <b/>
        <vertAlign val="superscript"/>
        <sz val="8"/>
        <color indexed="9"/>
        <rFont val="UPS Sans Medium Condensed"/>
      </rPr>
      <t>®</t>
    </r>
  </si>
  <si>
    <r>
      <t>UPS 2nd Day Air</t>
    </r>
    <r>
      <rPr>
        <b/>
        <vertAlign val="superscript"/>
        <sz val="8"/>
        <color indexed="9"/>
        <rFont val="UPS Sans Medium Condensed"/>
      </rPr>
      <t>®</t>
    </r>
  </si>
  <si>
    <r>
      <t>UPS Next Day Air Saver</t>
    </r>
    <r>
      <rPr>
        <b/>
        <vertAlign val="superscript"/>
        <sz val="8"/>
        <color indexed="9"/>
        <rFont val="UPS Sans Medium Condensed"/>
      </rPr>
      <t>®</t>
    </r>
  </si>
  <si>
    <t>Extra Small</t>
  </si>
  <si>
    <t>Small</t>
  </si>
  <si>
    <t>Medium</t>
  </si>
  <si>
    <t>Large</t>
  </si>
  <si>
    <t>Extra Large</t>
  </si>
  <si>
    <t>UPS Simple Rate for Shipments from the 48 Contiguous States to Metro Alaska and Hawaii</t>
  </si>
  <si>
    <t>UPS Simple Rate for Shipments from the 48 Contiguous States to Remote Alaska and Hawaii</t>
  </si>
  <si>
    <t>Export</t>
  </si>
  <si>
    <r>
      <t>UPS Worldwide Express</t>
    </r>
    <r>
      <rPr>
        <vertAlign val="superscript"/>
        <sz val="18"/>
        <rFont val="UPS Sans Medium Condensed"/>
      </rPr>
      <t>®</t>
    </r>
  </si>
  <si>
    <r>
      <t>For UPS Worldwide Express Plus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shipments, add $40.00 to the appropriate UPS Worldwide Express rate.</t>
    </r>
  </si>
  <si>
    <t>Pak 1 Lbs.</t>
  </si>
  <si>
    <t>Pak 2 Lbs.</t>
  </si>
  <si>
    <t>10 KG Box</t>
  </si>
  <si>
    <t>25 KG Box</t>
  </si>
  <si>
    <t>31 Lbs.</t>
  </si>
  <si>
    <t>92 Lbs.</t>
  </si>
  <si>
    <t>UPS Worldwide Express Shipments of More Than 150 Lbs. (non-pallet)</t>
  </si>
  <si>
    <t>Minimum Rate</t>
  </si>
  <si>
    <r>
      <t>UPS Worldwide Express Freight</t>
    </r>
    <r>
      <rPr>
        <vertAlign val="superscript"/>
        <sz val="18"/>
        <rFont val="UPS Sans Medium Condensed"/>
      </rPr>
      <t xml:space="preserve">® </t>
    </r>
    <r>
      <rPr>
        <sz val="22"/>
        <rFont val="UPS Sans Medium Condensed"/>
      </rPr>
      <t>Midday</t>
    </r>
  </si>
  <si>
    <t>Palletized Shipments More Than 150 Pounds</t>
  </si>
  <si>
    <t>Door-to-Door</t>
  </si>
  <si>
    <t>151 - 999 LBS</t>
  </si>
  <si>
    <t>1,000 LBS or More</t>
  </si>
  <si>
    <t>Non Door-to-Door: Drop-off, Hold-At-Location, Drop-off and Hold-At-Location</t>
  </si>
  <si>
    <r>
      <t>UPS Worldwide Express Freight</t>
    </r>
    <r>
      <rPr>
        <vertAlign val="superscript"/>
        <sz val="18"/>
        <rFont val="UPS Sans Medium Condensed"/>
      </rPr>
      <t>®</t>
    </r>
  </si>
  <si>
    <r>
      <t>UPS Worldwide Saver</t>
    </r>
    <r>
      <rPr>
        <vertAlign val="superscript"/>
        <sz val="18"/>
        <rFont val="UPS Sans Medium Condensed"/>
      </rPr>
      <t>®</t>
    </r>
  </si>
  <si>
    <t>UPS Worldwide Saver Shipments of More Than 150 Lbs.</t>
  </si>
  <si>
    <r>
      <t>UPS Worldwide Expedited</t>
    </r>
    <r>
      <rPr>
        <vertAlign val="superscript"/>
        <sz val="18"/>
        <rFont val="UPS Sans Medium Condensed"/>
      </rPr>
      <t>®</t>
    </r>
  </si>
  <si>
    <t>601/631</t>
  </si>
  <si>
    <t>602/632</t>
  </si>
  <si>
    <t>603/633</t>
  </si>
  <si>
    <t>604/634</t>
  </si>
  <si>
    <t>605/635</t>
  </si>
  <si>
    <t>606/636</t>
  </si>
  <si>
    <t>607/637</t>
  </si>
  <si>
    <t>608/638</t>
  </si>
  <si>
    <t>609/639</t>
  </si>
  <si>
    <t>611/641</t>
  </si>
  <si>
    <t>612/642</t>
  </si>
  <si>
    <t>613/643</t>
  </si>
  <si>
    <t>UPS Worldwide Expedited Shipments of More Than 150 Lbs.</t>
  </si>
  <si>
    <r>
      <t>UPS</t>
    </r>
    <r>
      <rPr>
        <vertAlign val="superscript"/>
        <sz val="22"/>
        <rFont val="UPS Sans Medium Condensed"/>
      </rPr>
      <t>®</t>
    </r>
    <r>
      <rPr>
        <sz val="22"/>
        <rFont val="UPS Sans Medium Condensed"/>
      </rPr>
      <t xml:space="preserve"> Standard to Canada</t>
    </r>
  </si>
  <si>
    <t>54</t>
  </si>
  <si>
    <t>55</t>
  </si>
  <si>
    <t>56</t>
  </si>
  <si>
    <t>105 Lbs.</t>
  </si>
  <si>
    <t>UPS Standard Multiple-Package Shipments</t>
  </si>
  <si>
    <t>of More Than 150 Lbs.</t>
  </si>
  <si>
    <t>Multiple-Package Shipments of 151 - 199 Lbs.</t>
  </si>
  <si>
    <t>Multiple-Package Shipments of 200 - 499 Lbs.</t>
  </si>
  <si>
    <t>Multiple-Package Shipments 500 Lbs. or More</t>
  </si>
  <si>
    <r>
      <t>UPS</t>
    </r>
    <r>
      <rPr>
        <vertAlign val="superscript"/>
        <sz val="22"/>
        <rFont val="UPS Sans Medium Condensed"/>
      </rPr>
      <t>®</t>
    </r>
    <r>
      <rPr>
        <sz val="22"/>
        <rFont val="UPS Sans Medium Condensed"/>
      </rPr>
      <t xml:space="preserve"> Standard to Mexico</t>
    </r>
  </si>
  <si>
    <t>35</t>
  </si>
  <si>
    <t>36</t>
  </si>
  <si>
    <t>37</t>
  </si>
  <si>
    <t>38</t>
  </si>
  <si>
    <t>Multiple-Package Shipments 151 - 199 Lbs.</t>
  </si>
  <si>
    <t>Multiple-Package Shipments of 200 Lbs. or More</t>
  </si>
  <si>
    <r>
      <t>UPS</t>
    </r>
    <r>
      <rPr>
        <vertAlign val="superscript"/>
        <sz val="20"/>
        <rFont val="UPS Sans Medium Condensed"/>
      </rPr>
      <t xml:space="preserve">® </t>
    </r>
    <r>
      <rPr>
        <sz val="22"/>
        <rFont val="UPS Sans Medium Condensed"/>
      </rPr>
      <t>Air Freight Premium Direct</t>
    </r>
  </si>
  <si>
    <t>To Destinations Worldwide</t>
  </si>
  <si>
    <t xml:space="preserve">Door-to-door delivery for shipments greater than 150 pounds to most major global metropolitan areas by end of day within one to three business days, </t>
  </si>
  <si>
    <t>depending on destination. Rates include customs clearance, pickup and delivery. Palletized and loose shipments accepted.</t>
  </si>
  <si>
    <t>151-999 lbs.</t>
  </si>
  <si>
    <t>Price per Pound</t>
  </si>
  <si>
    <t>1,000 lbs. or more</t>
  </si>
  <si>
    <t>Minimum Charge</t>
  </si>
  <si>
    <t>For guarantee details, service availability, delivery time commitments, to request a pickup or to view the "UPS Air FreightTerms and Conditions of Contract for Services in the United States, 
Canada, and International,” visit ups-scs.com/terms.</t>
  </si>
  <si>
    <t>Import</t>
  </si>
  <si>
    <r>
      <t>The rates listed below apply to UPS Worldwide Express Plus</t>
    </r>
    <r>
      <rPr>
        <vertAlign val="superscript"/>
        <sz val="9"/>
        <color indexed="8"/>
        <rFont val="Arial"/>
        <family val="2"/>
      </rPr>
      <t>®</t>
    </r>
    <r>
      <rPr>
        <sz val="9"/>
        <color indexed="8"/>
        <rFont val="Arial"/>
        <family val="2"/>
      </rPr>
      <t xml:space="preserve">  UPS Worldwide Express NA1</t>
    </r>
    <r>
      <rPr>
        <vertAlign val="superscript"/>
        <sz val="9"/>
        <color indexed="8"/>
        <rFont val="Arial"/>
        <family val="2"/>
      </rPr>
      <t>®</t>
    </r>
    <r>
      <rPr>
        <sz val="9"/>
        <color indexed="8"/>
        <rFont val="Arial"/>
        <family val="2"/>
      </rPr>
      <t xml:space="preserve"> and UPS Worldwide Express. For UPS Worldwide Express Plus shipments, add $40.00 to the appropriate UPS Worldwide Express rate.</t>
    </r>
  </si>
  <si>
    <t>Letter / Document</t>
  </si>
  <si>
    <r>
      <t>The rates listed below apply to UPS Worldwide Express Plus</t>
    </r>
    <r>
      <rPr>
        <vertAlign val="superscript"/>
        <sz val="10"/>
        <color indexed="8"/>
        <rFont val="Arial"/>
        <family val="2"/>
      </rPr>
      <t>®</t>
    </r>
    <r>
      <rPr>
        <sz val="10"/>
        <color indexed="8"/>
        <rFont val="Arial"/>
        <family val="2"/>
      </rPr>
      <t>, UPS Worldwide Express NA1</t>
    </r>
    <r>
      <rPr>
        <vertAlign val="superscript"/>
        <sz val="10"/>
        <color indexed="8"/>
        <rFont val="Arial"/>
        <family val="2"/>
      </rPr>
      <t>®</t>
    </r>
    <r>
      <rPr>
        <sz val="10"/>
        <color indexed="8"/>
        <rFont val="Arial"/>
        <family val="2"/>
      </rPr>
      <t xml:space="preserve"> and UPS Worldwide Express.</t>
    </r>
  </si>
  <si>
    <t>For UPS Worldwide Express Plus shipments, add $40.00 to the appropriate UPS Worldwide Express rate.</t>
  </si>
  <si>
    <t>Non-document</t>
  </si>
  <si>
    <r>
      <t>UPS Worldwide Express</t>
    </r>
    <r>
      <rPr>
        <vertAlign val="superscript"/>
        <sz val="18"/>
        <rFont val="UPS Sans Medium Condensed"/>
      </rPr>
      <t>®</t>
    </r>
    <r>
      <rPr>
        <sz val="22"/>
        <rFont val="UPS Sans Medium Condensed"/>
      </rPr>
      <t xml:space="preserve"> </t>
    </r>
  </si>
  <si>
    <t>UPS Worldwide Express Multiple-Package Shipments of More Than 150 Lbs.</t>
  </si>
  <si>
    <r>
      <t>UPS Worldwide Saver</t>
    </r>
    <r>
      <rPr>
        <vertAlign val="superscript"/>
        <sz val="18"/>
        <rFont val="UPS Sans Medium Condensed"/>
      </rPr>
      <t>®</t>
    </r>
    <r>
      <rPr>
        <sz val="22"/>
        <rFont val="UPS Sans Medium Condensed"/>
      </rPr>
      <t xml:space="preserve"> </t>
    </r>
  </si>
  <si>
    <t>UPS Worldwide Saver Multiple-Package Shipments of More Than 150 Lbs.</t>
  </si>
  <si>
    <t>651/681</t>
  </si>
  <si>
    <t>652/682</t>
  </si>
  <si>
    <t>653/683</t>
  </si>
  <si>
    <t>654/684</t>
  </si>
  <si>
    <t>655/685</t>
  </si>
  <si>
    <t>656/686</t>
  </si>
  <si>
    <t>657/687</t>
  </si>
  <si>
    <t>658/688</t>
  </si>
  <si>
    <t>659/689</t>
  </si>
  <si>
    <t>661/691</t>
  </si>
  <si>
    <t>662/692</t>
  </si>
  <si>
    <t>663/693</t>
  </si>
  <si>
    <t>82 Lbs.</t>
  </si>
  <si>
    <t>UPS Worldwide Expedited Multiple-Package Shipments of More Than 150 Lbs.</t>
  </si>
  <si>
    <r>
      <t>UPS 3 Day Select</t>
    </r>
    <r>
      <rPr>
        <vertAlign val="superscript"/>
        <sz val="18"/>
        <rFont val="UPS Sans Medium Condensed"/>
      </rPr>
      <t>®</t>
    </r>
    <r>
      <rPr>
        <sz val="22"/>
        <rFont val="UPS Sans Medium Condensed"/>
      </rPr>
      <t xml:space="preserve"> from Canada</t>
    </r>
  </si>
  <si>
    <t>UPS 3 Day Select from Canada</t>
  </si>
  <si>
    <t>Multiple-Package Shipments</t>
  </si>
  <si>
    <r>
      <t>UPS</t>
    </r>
    <r>
      <rPr>
        <vertAlign val="superscript"/>
        <sz val="22"/>
        <rFont val="UPS Sans Medium Condensed"/>
      </rPr>
      <t>®</t>
    </r>
    <r>
      <rPr>
        <sz val="22"/>
        <rFont val="UPS Sans Medium Condensed"/>
      </rPr>
      <t xml:space="preserve"> Standard from Canada</t>
    </r>
  </si>
  <si>
    <t>376</t>
  </si>
  <si>
    <t>378</t>
  </si>
  <si>
    <t>380</t>
  </si>
  <si>
    <t xml:space="preserve"> </t>
  </si>
  <si>
    <t>UPS Standard from Canada Multiple-Package Shipments of More Than 150 Lbs.</t>
  </si>
  <si>
    <r>
      <t>UPS</t>
    </r>
    <r>
      <rPr>
        <vertAlign val="superscript"/>
        <sz val="22"/>
        <rFont val="UPS Sans Medium Condensed"/>
      </rPr>
      <t>®</t>
    </r>
    <r>
      <rPr>
        <sz val="22"/>
        <rFont val="UPS Sans Medium Condensed"/>
      </rPr>
      <t xml:space="preserve"> Standard from Mexico</t>
    </r>
  </si>
  <si>
    <t>364</t>
  </si>
  <si>
    <t>365</t>
  </si>
  <si>
    <t>366</t>
  </si>
  <si>
    <t>367</t>
  </si>
  <si>
    <t>368</t>
  </si>
  <si>
    <t>UPS Standard from Mexico Multiple-Package Shipments of More Than 150 Lbs.</t>
  </si>
  <si>
    <t>Multiple-Package Shipments of 151 to 199 Lbs.</t>
  </si>
  <si>
    <t>2026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</si>
</sst>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.00"/>
    <numFmt numFmtId="166" formatCode="_(&quot;$&quot;\ * #,##0.00_);_(&quot;$&quot;\ * \(#,##0.00\);_(&quot;$&quot;\ * &quot;-&quot;??_);_(@_)"/>
  </numFmts>
  <fonts count="5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UPS Sans Italic"/>
    </font>
    <font>
      <b/>
      <i/>
      <sz val="10"/>
      <name val="UPS Sans Italic"/>
    </font>
    <font>
      <sz val="16"/>
      <color indexed="8"/>
      <name val="UPS Sans Bold Condensed"/>
    </font>
    <font>
      <sz val="20"/>
      <color indexed="8"/>
      <name val="UPS Sans Bold Condensed"/>
    </font>
    <font>
      <sz val="10"/>
      <name val="UPS Sans Bold Condensed"/>
    </font>
    <font>
      <sz val="22"/>
      <name val="UPS Sans Medium Condensed"/>
    </font>
    <font>
      <vertAlign val="superscript"/>
      <sz val="18"/>
      <name val="UPS Sans Medium Condensed"/>
    </font>
    <font>
      <sz val="10"/>
      <name val="UPS Sans Medium Condensed"/>
    </font>
    <font>
      <sz val="26"/>
      <name val="UPS Sans Medium Condensed"/>
    </font>
    <font>
      <sz val="10"/>
      <color indexed="8"/>
      <name val="UPS Sans Bold Condensed"/>
    </font>
    <font>
      <b/>
      <sz val="8"/>
      <color indexed="9"/>
      <name val="UPS Sans Medium Condensed"/>
    </font>
    <font>
      <sz val="8"/>
      <name val="UPS Sans Condensed"/>
    </font>
    <font>
      <sz val="10"/>
      <name val="UPS Sans Condensed"/>
    </font>
    <font>
      <b/>
      <sz val="9"/>
      <color indexed="8"/>
      <name val="UPS Sans Bold Condensed"/>
    </font>
    <font>
      <b/>
      <sz val="10"/>
      <color indexed="8"/>
      <name val="UPS Sans Bold"/>
    </font>
    <font>
      <sz val="7"/>
      <name val="UPS Sans Condensed"/>
    </font>
    <font>
      <sz val="7"/>
      <name val="Arial"/>
      <family val="2"/>
    </font>
    <font>
      <sz val="8"/>
      <color indexed="9"/>
      <name val="UPS Sans Medium Condensed"/>
    </font>
    <font>
      <vertAlign val="superscript"/>
      <sz val="22"/>
      <name val="UPS Sans Medium Condensed"/>
    </font>
    <font>
      <sz val="13"/>
      <color indexed="8"/>
      <name val="UPS Sans Bold Condensed"/>
    </font>
    <font>
      <sz val="15"/>
      <color indexed="8"/>
      <name val="UPS Sans Bold Condensed"/>
    </font>
    <font>
      <b/>
      <vertAlign val="superscript"/>
      <sz val="8"/>
      <color indexed="9"/>
      <name val="UPS Sans Medium Condensed"/>
    </font>
    <font>
      <sz val="10"/>
      <name val="Arial"/>
      <family val="2"/>
    </font>
    <font>
      <vertAlign val="superscript"/>
      <sz val="10"/>
      <name val="Arial"/>
      <family val="2"/>
    </font>
    <font>
      <b/>
      <sz val="11"/>
      <color indexed="8"/>
      <name val="Calibri"/>
      <family val="2"/>
      <scheme val="minor"/>
    </font>
    <font>
      <sz val="14"/>
      <name val="UPS Sans Medium Condensed"/>
    </font>
    <font>
      <sz val="8"/>
      <name val="UPS Sans Medium"/>
    </font>
    <font>
      <b/>
      <sz val="8"/>
      <name val="UPS Sans Medium"/>
    </font>
    <font>
      <sz val="8"/>
      <name val="Arial"/>
      <family val="2"/>
    </font>
    <font>
      <b/>
      <sz val="10"/>
      <name val="UPS Sans"/>
    </font>
    <font>
      <b/>
      <sz val="7.5"/>
      <color indexed="9"/>
      <name val="UPS Sans Medium Condensed"/>
    </font>
    <font>
      <b/>
      <sz val="7"/>
      <color indexed="9"/>
      <name val="UPS Sans Medium Condensed"/>
    </font>
    <font>
      <sz val="7"/>
      <name val="UPS Sans Medium Condensed"/>
    </font>
    <font>
      <vertAlign val="superscript"/>
      <sz val="20"/>
      <name val="UPS Sans Medium Condensed"/>
    </font>
    <font>
      <sz val="10"/>
      <color indexed="10"/>
      <name val="UPS Sans Medium Condensed"/>
    </font>
    <font>
      <b/>
      <sz val="10"/>
      <color rgb="FF955D23"/>
      <name val="UPS Sans Bold Condensed"/>
    </font>
    <font>
      <sz val="10"/>
      <color indexed="23"/>
      <name val="UPS Sans Bold Condensed"/>
    </font>
    <font>
      <sz val="8"/>
      <color indexed="9"/>
      <name val="UPS Sans Condensed"/>
    </font>
    <font>
      <i/>
      <sz val="9"/>
      <name val="Arial Narrow"/>
      <family val="2"/>
    </font>
    <font>
      <sz val="9"/>
      <name val="Arial"/>
      <family val="2"/>
    </font>
    <font>
      <i/>
      <sz val="8"/>
      <name val="Arial Narrow"/>
      <family val="2"/>
    </font>
    <font>
      <sz val="8"/>
      <name val="UPS Sans Italic Condensed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8"/>
      <color indexed="8"/>
      <name val="Arial"/>
      <family val="2"/>
    </font>
    <font>
      <sz val="7.5"/>
      <name val="UPS Sans Medium Condensed"/>
    </font>
    <font>
      <sz val="12"/>
      <name val="UPS Sans Medium Condensed"/>
    </font>
    <font>
      <b/>
      <sz val="8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</cellStyleXfs>
  <cellXfs count="30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1" fillId="0" borderId="0" xfId="1" applyFont="1" applyAlignment="1">
      <alignment vertical="center"/>
    </xf>
    <xf numFmtId="0" fontId="12" fillId="2" borderId="0" xfId="1" applyFont="1" applyFill="1" applyAlignment="1">
      <alignment horizontal="left"/>
    </xf>
    <xf numFmtId="164" fontId="12" fillId="2" borderId="0" xfId="1" quotePrefix="1" applyNumberFormat="1" applyFont="1" applyFill="1" applyAlignment="1">
      <alignment horizontal="right"/>
    </xf>
    <xf numFmtId="0" fontId="13" fillId="0" borderId="1" xfId="1" applyFont="1" applyBorder="1" applyAlignment="1">
      <alignment horizontal="left"/>
    </xf>
    <xf numFmtId="7" fontId="13" fillId="0" borderId="2" xfId="2" applyNumberFormat="1" applyFont="1" applyFill="1" applyBorder="1"/>
    <xf numFmtId="7" fontId="13" fillId="0" borderId="3" xfId="2" applyNumberFormat="1" applyFont="1" applyFill="1" applyBorder="1"/>
    <xf numFmtId="0" fontId="9" fillId="0" borderId="0" xfId="1" applyFont="1" applyAlignment="1">
      <alignment horizontal="right"/>
    </xf>
    <xf numFmtId="0" fontId="13" fillId="3" borderId="4" xfId="1" applyFont="1" applyFill="1" applyBorder="1" applyAlignment="1">
      <alignment horizontal="left"/>
    </xf>
    <xf numFmtId="39" fontId="13" fillId="3" borderId="5" xfId="2" applyNumberFormat="1" applyFont="1" applyFill="1" applyBorder="1"/>
    <xf numFmtId="39" fontId="13" fillId="3" borderId="6" xfId="2" applyNumberFormat="1" applyFont="1" applyFill="1" applyBorder="1"/>
    <xf numFmtId="0" fontId="13" fillId="3" borderId="7" xfId="1" applyFont="1" applyFill="1" applyBorder="1" applyAlignment="1">
      <alignment horizontal="left"/>
    </xf>
    <xf numFmtId="40" fontId="13" fillId="3" borderId="8" xfId="1" applyNumberFormat="1" applyFont="1" applyFill="1" applyBorder="1"/>
    <xf numFmtId="40" fontId="13" fillId="3" borderId="9" xfId="1" applyNumberFormat="1" applyFont="1" applyFill="1" applyBorder="1"/>
    <xf numFmtId="0" fontId="14" fillId="0" borderId="0" xfId="1" applyFont="1"/>
    <xf numFmtId="0" fontId="13" fillId="3" borderId="10" xfId="1" applyFont="1" applyFill="1" applyBorder="1" applyAlignment="1">
      <alignment horizontal="left"/>
    </xf>
    <xf numFmtId="40" fontId="13" fillId="3" borderId="11" xfId="1" applyNumberFormat="1" applyFont="1" applyFill="1" applyBorder="1"/>
    <xf numFmtId="40" fontId="13" fillId="3" borderId="12" xfId="1" applyNumberFormat="1" applyFont="1" applyFill="1" applyBorder="1"/>
    <xf numFmtId="0" fontId="13" fillId="3" borderId="1" xfId="1" applyFont="1" applyFill="1" applyBorder="1" applyAlignment="1">
      <alignment horizontal="left"/>
    </xf>
    <xf numFmtId="40" fontId="13" fillId="3" borderId="2" xfId="1" applyNumberFormat="1" applyFont="1" applyFill="1" applyBorder="1"/>
    <xf numFmtId="40" fontId="13" fillId="3" borderId="3" xfId="1" applyNumberFormat="1" applyFont="1" applyFill="1" applyBorder="1"/>
    <xf numFmtId="0" fontId="13" fillId="4" borderId="7" xfId="1" applyFont="1" applyFill="1" applyBorder="1" applyAlignment="1">
      <alignment horizontal="left"/>
    </xf>
    <xf numFmtId="40" fontId="13" fillId="0" borderId="8" xfId="1" applyNumberFormat="1" applyFont="1" applyBorder="1"/>
    <xf numFmtId="40" fontId="13" fillId="4" borderId="8" xfId="1" applyNumberFormat="1" applyFont="1" applyFill="1" applyBorder="1"/>
    <xf numFmtId="40" fontId="13" fillId="4" borderId="9" xfId="1" applyNumberFormat="1" applyFont="1" applyFill="1" applyBorder="1"/>
    <xf numFmtId="0" fontId="13" fillId="4" borderId="10" xfId="1" applyFont="1" applyFill="1" applyBorder="1" applyAlignment="1">
      <alignment horizontal="left"/>
    </xf>
    <xf numFmtId="40" fontId="13" fillId="0" borderId="11" xfId="1" applyNumberFormat="1" applyFont="1" applyBorder="1"/>
    <xf numFmtId="40" fontId="13" fillId="4" borderId="11" xfId="1" applyNumberFormat="1" applyFont="1" applyFill="1" applyBorder="1"/>
    <xf numFmtId="40" fontId="13" fillId="4" borderId="12" xfId="1" applyNumberFormat="1" applyFont="1" applyFill="1" applyBorder="1"/>
    <xf numFmtId="0" fontId="13" fillId="4" borderId="1" xfId="1" applyFont="1" applyFill="1" applyBorder="1" applyAlignment="1">
      <alignment horizontal="left"/>
    </xf>
    <xf numFmtId="40" fontId="13" fillId="0" borderId="2" xfId="1" applyNumberFormat="1" applyFont="1" applyBorder="1"/>
    <xf numFmtId="40" fontId="13" fillId="4" borderId="2" xfId="1" applyNumberFormat="1" applyFont="1" applyFill="1" applyBorder="1"/>
    <xf numFmtId="40" fontId="13" fillId="4" borderId="3" xfId="1" applyNumberFormat="1" applyFont="1" applyFill="1" applyBorder="1"/>
    <xf numFmtId="0" fontId="15" fillId="0" borderId="0" xfId="1" applyFont="1"/>
    <xf numFmtId="0" fontId="16" fillId="0" borderId="0" xfId="1" applyFont="1" applyAlignment="1">
      <alignment horizontal="left"/>
    </xf>
    <xf numFmtId="7" fontId="13" fillId="3" borderId="5" xfId="2" applyNumberFormat="1" applyFont="1" applyFill="1" applyBorder="1"/>
    <xf numFmtId="7" fontId="13" fillId="3" borderId="6" xfId="2" applyNumberFormat="1" applyFont="1" applyFill="1" applyBorder="1"/>
    <xf numFmtId="0" fontId="17" fillId="0" borderId="0" xfId="1" applyFont="1"/>
    <xf numFmtId="0" fontId="18" fillId="0" borderId="0" xfId="1" applyFont="1"/>
    <xf numFmtId="7" fontId="13" fillId="6" borderId="0" xfId="2" applyNumberFormat="1" applyFont="1" applyFill="1" applyBorder="1"/>
    <xf numFmtId="40" fontId="13" fillId="6" borderId="0" xfId="1" applyNumberFormat="1" applyFont="1" applyFill="1"/>
    <xf numFmtId="0" fontId="21" fillId="0" borderId="0" xfId="1" applyFont="1"/>
    <xf numFmtId="0" fontId="22" fillId="0" borderId="0" xfId="1" applyFont="1"/>
    <xf numFmtId="0" fontId="13" fillId="0" borderId="4" xfId="1" applyFont="1" applyBorder="1" applyAlignment="1">
      <alignment horizontal="left"/>
    </xf>
    <xf numFmtId="40" fontId="13" fillId="0" borderId="5" xfId="1" applyNumberFormat="1" applyFont="1" applyBorder="1"/>
    <xf numFmtId="40" fontId="13" fillId="0" borderId="6" xfId="1" applyNumberFormat="1" applyFont="1" applyBorder="1"/>
    <xf numFmtId="40" fontId="13" fillId="3" borderId="5" xfId="1" applyNumberFormat="1" applyFont="1" applyFill="1" applyBorder="1"/>
    <xf numFmtId="40" fontId="13" fillId="3" borderId="6" xfId="1" applyNumberFormat="1" applyFont="1" applyFill="1" applyBorder="1"/>
    <xf numFmtId="0" fontId="24" fillId="0" borderId="0" xfId="3"/>
    <xf numFmtId="0" fontId="2" fillId="0" borderId="0" xfId="3" applyFont="1"/>
    <xf numFmtId="0" fontId="3" fillId="0" borderId="0" xfId="3" applyFont="1"/>
    <xf numFmtId="0" fontId="4" fillId="0" borderId="0" xfId="3" applyFont="1"/>
    <xf numFmtId="0" fontId="5" fillId="0" borderId="0" xfId="3" applyFont="1"/>
    <xf numFmtId="0" fontId="7" fillId="0" borderId="0" xfId="3" applyFont="1" applyAlignment="1">
      <alignment horizontal="left"/>
    </xf>
    <xf numFmtId="0" fontId="9" fillId="0" borderId="0" xfId="3" applyFont="1" applyAlignment="1">
      <alignment horizontal="left"/>
    </xf>
    <xf numFmtId="0" fontId="10" fillId="0" borderId="0" xfId="3" applyFont="1" applyAlignment="1">
      <alignment horizontal="left"/>
    </xf>
    <xf numFmtId="0" fontId="11" fillId="0" borderId="0" xfId="3" applyFont="1" applyAlignment="1">
      <alignment vertical="center"/>
    </xf>
    <xf numFmtId="0" fontId="24" fillId="0" borderId="0" xfId="3" applyAlignment="1">
      <alignment horizontal="left"/>
    </xf>
    <xf numFmtId="0" fontId="12" fillId="2" borderId="0" xfId="3" applyFont="1" applyFill="1" applyAlignment="1">
      <alignment horizontal="left"/>
    </xf>
    <xf numFmtId="164" fontId="12" fillId="2" borderId="0" xfId="3" quotePrefix="1" applyNumberFormat="1" applyFont="1" applyFill="1" applyAlignment="1">
      <alignment horizontal="right"/>
    </xf>
    <xf numFmtId="0" fontId="13" fillId="3" borderId="4" xfId="3" applyFont="1" applyFill="1" applyBorder="1" applyAlignment="1">
      <alignment horizontal="left"/>
    </xf>
    <xf numFmtId="7" fontId="13" fillId="3" borderId="5" xfId="4" applyNumberFormat="1" applyFont="1" applyFill="1" applyBorder="1" applyAlignment="1">
      <alignment horizontal="right"/>
    </xf>
    <xf numFmtId="7" fontId="13" fillId="3" borderId="6" xfId="4" applyNumberFormat="1" applyFont="1" applyFill="1" applyBorder="1" applyAlignment="1">
      <alignment horizontal="right"/>
    </xf>
    <xf numFmtId="0" fontId="9" fillId="0" borderId="0" xfId="3" applyFont="1" applyAlignment="1">
      <alignment horizontal="right"/>
    </xf>
    <xf numFmtId="0" fontId="13" fillId="4" borderId="4" xfId="3" applyFont="1" applyFill="1" applyBorder="1" applyAlignment="1">
      <alignment horizontal="left"/>
    </xf>
    <xf numFmtId="39" fontId="13" fillId="4" borderId="5" xfId="4" applyNumberFormat="1" applyFont="1" applyFill="1" applyBorder="1" applyAlignment="1"/>
    <xf numFmtId="39" fontId="13" fillId="4" borderId="6" xfId="4" applyNumberFormat="1" applyFont="1" applyFill="1" applyBorder="1" applyAlignment="1"/>
    <xf numFmtId="39" fontId="13" fillId="3" borderId="5" xfId="4" applyNumberFormat="1" applyFont="1" applyFill="1" applyBorder="1" applyAlignment="1"/>
    <xf numFmtId="39" fontId="13" fillId="3" borderId="6" xfId="4" applyNumberFormat="1" applyFont="1" applyFill="1" applyBorder="1" applyAlignment="1"/>
    <xf numFmtId="0" fontId="13" fillId="3" borderId="10" xfId="3" applyFont="1" applyFill="1" applyBorder="1" applyAlignment="1">
      <alignment horizontal="left"/>
    </xf>
    <xf numFmtId="40" fontId="13" fillId="3" borderId="11" xfId="3" applyNumberFormat="1" applyFont="1" applyFill="1" applyBorder="1"/>
    <xf numFmtId="40" fontId="13" fillId="3" borderId="12" xfId="3" applyNumberFormat="1" applyFont="1" applyFill="1" applyBorder="1"/>
    <xf numFmtId="0" fontId="14" fillId="0" borderId="0" xfId="3" applyFont="1"/>
    <xf numFmtId="0" fontId="13" fillId="3" borderId="1" xfId="3" applyFont="1" applyFill="1" applyBorder="1" applyAlignment="1">
      <alignment horizontal="left"/>
    </xf>
    <xf numFmtId="40" fontId="13" fillId="3" borderId="2" xfId="3" applyNumberFormat="1" applyFont="1" applyFill="1" applyBorder="1"/>
    <xf numFmtId="40" fontId="13" fillId="3" borderId="3" xfId="3" applyNumberFormat="1" applyFont="1" applyFill="1" applyBorder="1"/>
    <xf numFmtId="0" fontId="13" fillId="4" borderId="10" xfId="3" applyFont="1" applyFill="1" applyBorder="1" applyAlignment="1">
      <alignment horizontal="left"/>
    </xf>
    <xf numFmtId="40" fontId="13" fillId="4" borderId="11" xfId="3" applyNumberFormat="1" applyFont="1" applyFill="1" applyBorder="1"/>
    <xf numFmtId="40" fontId="13" fillId="4" borderId="12" xfId="3" applyNumberFormat="1" applyFont="1" applyFill="1" applyBorder="1"/>
    <xf numFmtId="0" fontId="13" fillId="4" borderId="1" xfId="3" applyFont="1" applyFill="1" applyBorder="1" applyAlignment="1">
      <alignment horizontal="left"/>
    </xf>
    <xf numFmtId="40" fontId="13" fillId="4" borderId="2" xfId="3" applyNumberFormat="1" applyFont="1" applyFill="1" applyBorder="1"/>
    <xf numFmtId="40" fontId="13" fillId="4" borderId="3" xfId="3" applyNumberFormat="1" applyFont="1" applyFill="1" applyBorder="1"/>
    <xf numFmtId="0" fontId="26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40" fontId="13" fillId="3" borderId="11" xfId="3" applyNumberFormat="1" applyFont="1" applyFill="1" applyBorder="1" applyAlignment="1">
      <alignment horizontal="right"/>
    </xf>
    <xf numFmtId="40" fontId="13" fillId="3" borderId="12" xfId="3" applyNumberFormat="1" applyFont="1" applyFill="1" applyBorder="1" applyAlignment="1">
      <alignment horizontal="right"/>
    </xf>
    <xf numFmtId="0" fontId="17" fillId="0" borderId="0" xfId="3" applyFont="1"/>
    <xf numFmtId="0" fontId="18" fillId="0" borderId="0" xfId="3" applyFont="1"/>
    <xf numFmtId="40" fontId="13" fillId="3" borderId="2" xfId="3" applyNumberFormat="1" applyFont="1" applyFill="1" applyBorder="1" applyAlignment="1">
      <alignment horizontal="right"/>
    </xf>
    <xf numFmtId="40" fontId="13" fillId="3" borderId="3" xfId="3" applyNumberFormat="1" applyFont="1" applyFill="1" applyBorder="1" applyAlignment="1">
      <alignment horizontal="right"/>
    </xf>
    <xf numFmtId="40" fontId="13" fillId="4" borderId="11" xfId="3" applyNumberFormat="1" applyFont="1" applyFill="1" applyBorder="1" applyAlignment="1">
      <alignment horizontal="right"/>
    </xf>
    <xf numFmtId="40" fontId="13" fillId="4" borderId="12" xfId="3" applyNumberFormat="1" applyFont="1" applyFill="1" applyBorder="1" applyAlignment="1">
      <alignment horizontal="right"/>
    </xf>
    <xf numFmtId="40" fontId="13" fillId="4" borderId="2" xfId="3" applyNumberFormat="1" applyFont="1" applyFill="1" applyBorder="1" applyAlignment="1">
      <alignment horizontal="right"/>
    </xf>
    <xf numFmtId="40" fontId="13" fillId="4" borderId="3" xfId="3" applyNumberFormat="1" applyFont="1" applyFill="1" applyBorder="1" applyAlignment="1">
      <alignment horizontal="right"/>
    </xf>
    <xf numFmtId="0" fontId="27" fillId="0" borderId="0" xfId="3" applyFont="1" applyAlignment="1">
      <alignment horizontal="left" vertical="center"/>
    </xf>
    <xf numFmtId="0" fontId="28" fillId="0" borderId="0" xfId="3" applyFont="1" applyAlignment="1">
      <alignment horizontal="right" vertical="center"/>
    </xf>
    <xf numFmtId="0" fontId="29" fillId="0" borderId="0" xfId="3" applyFont="1" applyAlignment="1">
      <alignment horizontal="right" vertical="center"/>
    </xf>
    <xf numFmtId="0" fontId="12" fillId="0" borderId="0" xfId="3" applyFont="1" applyAlignment="1">
      <alignment horizontal="left"/>
    </xf>
    <xf numFmtId="164" fontId="12" fillId="0" borderId="0" xfId="3" quotePrefix="1" applyNumberFormat="1" applyFont="1" applyAlignment="1">
      <alignment horizontal="center"/>
    </xf>
    <xf numFmtId="166" fontId="13" fillId="0" borderId="0" xfId="7" applyFont="1" applyFill="1" applyBorder="1" applyAlignment="1">
      <alignment wrapText="1"/>
    </xf>
    <xf numFmtId="0" fontId="13" fillId="0" borderId="0" xfId="3" applyFont="1" applyAlignment="1">
      <alignment horizontal="left" wrapText="1"/>
    </xf>
    <xf numFmtId="0" fontId="31" fillId="0" borderId="0" xfId="3" applyFont="1" applyAlignment="1">
      <alignment vertical="center"/>
    </xf>
    <xf numFmtId="0" fontId="27" fillId="0" borderId="0" xfId="3" applyFont="1" applyAlignment="1">
      <alignment horizontal="left"/>
    </xf>
    <xf numFmtId="164" fontId="12" fillId="2" borderId="0" xfId="3" applyNumberFormat="1" applyFont="1" applyFill="1" applyAlignment="1">
      <alignment horizontal="right"/>
    </xf>
    <xf numFmtId="164" fontId="12" fillId="0" borderId="0" xfId="3" applyNumberFormat="1" applyFont="1" applyAlignment="1">
      <alignment horizontal="center"/>
    </xf>
    <xf numFmtId="0" fontId="13" fillId="7" borderId="4" xfId="3" applyFont="1" applyFill="1" applyBorder="1" applyAlignment="1">
      <alignment horizontal="left"/>
    </xf>
    <xf numFmtId="7" fontId="13" fillId="7" borderId="5" xfId="4" applyNumberFormat="1" applyFont="1" applyFill="1" applyBorder="1" applyAlignment="1">
      <alignment horizontal="right"/>
    </xf>
    <xf numFmtId="7" fontId="13" fillId="7" borderId="6" xfId="4" applyNumberFormat="1" applyFont="1" applyFill="1" applyBorder="1" applyAlignment="1">
      <alignment horizontal="right"/>
    </xf>
    <xf numFmtId="39" fontId="13" fillId="0" borderId="0" xfId="4" applyNumberFormat="1" applyFont="1" applyFill="1" applyBorder="1" applyAlignment="1">
      <alignment horizontal="center"/>
    </xf>
    <xf numFmtId="0" fontId="13" fillId="0" borderId="4" xfId="3" applyFont="1" applyBorder="1" applyAlignment="1">
      <alignment horizontal="left"/>
    </xf>
    <xf numFmtId="39" fontId="13" fillId="0" borderId="5" xfId="4" applyNumberFormat="1" applyFont="1" applyFill="1" applyBorder="1" applyAlignment="1">
      <alignment horizontal="right"/>
    </xf>
    <xf numFmtId="39" fontId="13" fillId="0" borderId="6" xfId="4" applyNumberFormat="1" applyFont="1" applyFill="1" applyBorder="1" applyAlignment="1">
      <alignment horizontal="right"/>
    </xf>
    <xf numFmtId="40" fontId="13" fillId="7" borderId="5" xfId="3" applyNumberFormat="1" applyFont="1" applyFill="1" applyBorder="1" applyAlignment="1">
      <alignment horizontal="right"/>
    </xf>
    <xf numFmtId="40" fontId="13" fillId="7" borderId="6" xfId="3" applyNumberFormat="1" applyFont="1" applyFill="1" applyBorder="1" applyAlignment="1">
      <alignment horizontal="right"/>
    </xf>
    <xf numFmtId="40" fontId="13" fillId="0" borderId="0" xfId="3" applyNumberFormat="1" applyFont="1" applyAlignment="1">
      <alignment horizontal="center"/>
    </xf>
    <xf numFmtId="0" fontId="13" fillId="4" borderId="20" xfId="3" applyFont="1" applyFill="1" applyBorder="1" applyAlignment="1">
      <alignment horizontal="left"/>
    </xf>
    <xf numFmtId="40" fontId="13" fillId="4" borderId="20" xfId="3" applyNumberFormat="1" applyFont="1" applyFill="1" applyBorder="1" applyAlignment="1">
      <alignment horizontal="right"/>
    </xf>
    <xf numFmtId="40" fontId="13" fillId="4" borderId="0" xfId="3" applyNumberFormat="1" applyFont="1" applyFill="1" applyAlignment="1">
      <alignment horizontal="right"/>
    </xf>
    <xf numFmtId="0" fontId="13" fillId="4" borderId="0" xfId="3" applyFont="1" applyFill="1" applyAlignment="1">
      <alignment horizontal="left"/>
    </xf>
    <xf numFmtId="0" fontId="13" fillId="0" borderId="0" xfId="3" applyFont="1" applyAlignment="1">
      <alignment wrapText="1"/>
    </xf>
    <xf numFmtId="0" fontId="32" fillId="2" borderId="0" xfId="3" applyFont="1" applyFill="1" applyAlignment="1">
      <alignment horizontal="left" vertical="center"/>
    </xf>
    <xf numFmtId="164" fontId="32" fillId="2" borderId="0" xfId="3" quotePrefix="1" applyNumberFormat="1" applyFont="1" applyFill="1" applyAlignment="1">
      <alignment horizontal="right" vertical="center"/>
    </xf>
    <xf numFmtId="49" fontId="32" fillId="2" borderId="0" xfId="3" applyNumberFormat="1" applyFont="1" applyFill="1" applyAlignment="1">
      <alignment horizontal="right" vertical="center"/>
    </xf>
    <xf numFmtId="0" fontId="32" fillId="2" borderId="0" xfId="3" applyFont="1" applyFill="1" applyAlignment="1">
      <alignment horizontal="right" vertical="center"/>
    </xf>
    <xf numFmtId="0" fontId="9" fillId="0" borderId="0" xfId="3" applyFont="1" applyAlignment="1">
      <alignment horizontal="left" vertical="center"/>
    </xf>
    <xf numFmtId="40" fontId="13" fillId="0" borderId="11" xfId="3" applyNumberFormat="1" applyFont="1" applyBorder="1" applyAlignment="1">
      <alignment horizontal="right"/>
    </xf>
    <xf numFmtId="40" fontId="13" fillId="0" borderId="2" xfId="3" applyNumberFormat="1" applyFont="1" applyBorder="1" applyAlignment="1">
      <alignment horizontal="right"/>
    </xf>
    <xf numFmtId="0" fontId="32" fillId="0" borderId="0" xfId="3" applyFont="1" applyAlignment="1">
      <alignment horizontal="left" vertical="center"/>
    </xf>
    <xf numFmtId="164" fontId="32" fillId="0" borderId="0" xfId="3" quotePrefix="1" applyNumberFormat="1" applyFont="1" applyAlignment="1">
      <alignment horizontal="right" vertical="center"/>
    </xf>
    <xf numFmtId="49" fontId="32" fillId="0" borderId="0" xfId="3" applyNumberFormat="1" applyFont="1" applyAlignment="1">
      <alignment horizontal="right" vertical="center"/>
    </xf>
    <xf numFmtId="0" fontId="32" fillId="0" borderId="0" xfId="3" applyFont="1" applyAlignment="1">
      <alignment horizontal="right" vertical="center"/>
    </xf>
    <xf numFmtId="0" fontId="33" fillId="2" borderId="0" xfId="3" applyFont="1" applyFill="1" applyAlignment="1">
      <alignment horizontal="left"/>
    </xf>
    <xf numFmtId="164" fontId="33" fillId="2" borderId="0" xfId="3" quotePrefix="1" applyNumberFormat="1" applyFont="1" applyFill="1" applyAlignment="1">
      <alignment horizontal="right"/>
    </xf>
    <xf numFmtId="49" fontId="33" fillId="2" borderId="0" xfId="3" applyNumberFormat="1" applyFont="1" applyFill="1" applyAlignment="1">
      <alignment horizontal="right"/>
    </xf>
    <xf numFmtId="0" fontId="34" fillId="0" borderId="0" xfId="3" applyFont="1" applyAlignment="1">
      <alignment horizontal="left"/>
    </xf>
    <xf numFmtId="165" fontId="13" fillId="3" borderId="5" xfId="4" applyNumberFormat="1" applyFont="1" applyFill="1" applyBorder="1" applyAlignment="1">
      <alignment horizontal="right"/>
    </xf>
    <xf numFmtId="165" fontId="13" fillId="3" borderId="6" xfId="4" applyNumberFormat="1" applyFont="1" applyFill="1" applyBorder="1" applyAlignment="1">
      <alignment horizontal="right"/>
    </xf>
    <xf numFmtId="2" fontId="13" fillId="3" borderId="11" xfId="3" applyNumberFormat="1" applyFont="1" applyFill="1" applyBorder="1" applyAlignment="1">
      <alignment horizontal="right"/>
    </xf>
    <xf numFmtId="2" fontId="13" fillId="3" borderId="12" xfId="3" applyNumberFormat="1" applyFont="1" applyFill="1" applyBorder="1" applyAlignment="1">
      <alignment horizontal="right"/>
    </xf>
    <xf numFmtId="2" fontId="13" fillId="3" borderId="2" xfId="3" applyNumberFormat="1" applyFont="1" applyFill="1" applyBorder="1" applyAlignment="1">
      <alignment horizontal="right"/>
    </xf>
    <xf numFmtId="2" fontId="13" fillId="3" borderId="3" xfId="3" applyNumberFormat="1" applyFont="1" applyFill="1" applyBorder="1" applyAlignment="1">
      <alignment horizontal="right"/>
    </xf>
    <xf numFmtId="2" fontId="13" fillId="0" borderId="11" xfId="3" applyNumberFormat="1" applyFont="1" applyBorder="1" applyAlignment="1">
      <alignment horizontal="right"/>
    </xf>
    <xf numFmtId="2" fontId="13" fillId="4" borderId="11" xfId="3" applyNumberFormat="1" applyFont="1" applyFill="1" applyBorder="1" applyAlignment="1">
      <alignment horizontal="right"/>
    </xf>
    <xf numFmtId="2" fontId="13" fillId="4" borderId="12" xfId="3" applyNumberFormat="1" applyFont="1" applyFill="1" applyBorder="1" applyAlignment="1">
      <alignment horizontal="right"/>
    </xf>
    <xf numFmtId="2" fontId="13" fillId="0" borderId="2" xfId="3" applyNumberFormat="1" applyFont="1" applyBorder="1" applyAlignment="1">
      <alignment horizontal="right"/>
    </xf>
    <xf numFmtId="2" fontId="13" fillId="4" borderId="2" xfId="3" applyNumberFormat="1" applyFont="1" applyFill="1" applyBorder="1" applyAlignment="1">
      <alignment horizontal="right"/>
    </xf>
    <xf numFmtId="2" fontId="13" fillId="4" borderId="3" xfId="3" applyNumberFormat="1" applyFont="1" applyFill="1" applyBorder="1" applyAlignment="1">
      <alignment horizontal="right"/>
    </xf>
    <xf numFmtId="164" fontId="33" fillId="2" borderId="0" xfId="3" quotePrefix="1" applyNumberFormat="1" applyFont="1" applyFill="1"/>
    <xf numFmtId="0" fontId="24" fillId="0" borderId="0" xfId="8"/>
    <xf numFmtId="0" fontId="2" fillId="0" borderId="0" xfId="8" applyFont="1"/>
    <xf numFmtId="0" fontId="3" fillId="0" borderId="0" xfId="8" applyFont="1"/>
    <xf numFmtId="0" fontId="4" fillId="0" borderId="0" xfId="8" applyFont="1"/>
    <xf numFmtId="0" fontId="5" fillId="0" borderId="0" xfId="8" applyFont="1"/>
    <xf numFmtId="0" fontId="7" fillId="0" borderId="0" xfId="8" applyFont="1" applyAlignment="1">
      <alignment horizontal="left"/>
    </xf>
    <xf numFmtId="0" fontId="9" fillId="0" borderId="0" xfId="8" applyFont="1" applyAlignment="1">
      <alignment horizontal="left"/>
    </xf>
    <xf numFmtId="0" fontId="10" fillId="0" borderId="0" xfId="8" applyFont="1" applyAlignment="1">
      <alignment horizontal="left"/>
    </xf>
    <xf numFmtId="0" fontId="36" fillId="0" borderId="0" xfId="8" applyFont="1" applyAlignment="1">
      <alignment horizontal="left"/>
    </xf>
    <xf numFmtId="0" fontId="37" fillId="0" borderId="0" xfId="8" applyFont="1" applyAlignment="1">
      <alignment horizontal="left"/>
    </xf>
    <xf numFmtId="0" fontId="6" fillId="0" borderId="0" xfId="8" applyFont="1" applyAlignment="1">
      <alignment horizontal="left"/>
    </xf>
    <xf numFmtId="0" fontId="38" fillId="0" borderId="0" xfId="8" applyFont="1" applyAlignment="1">
      <alignment horizontal="left"/>
    </xf>
    <xf numFmtId="0" fontId="14" fillId="0" borderId="0" xfId="8" applyFont="1" applyAlignment="1">
      <alignment horizontal="left"/>
    </xf>
    <xf numFmtId="0" fontId="6" fillId="0" borderId="0" xfId="8" applyFont="1"/>
    <xf numFmtId="0" fontId="9" fillId="0" borderId="0" xfId="8" applyFont="1" applyAlignment="1">
      <alignment horizontal="right"/>
    </xf>
    <xf numFmtId="0" fontId="14" fillId="0" borderId="0" xfId="8" applyFont="1"/>
    <xf numFmtId="0" fontId="12" fillId="8" borderId="0" xfId="8" applyFont="1" applyFill="1" applyAlignment="1">
      <alignment horizontal="left"/>
    </xf>
    <xf numFmtId="164" fontId="12" fillId="8" borderId="0" xfId="8" quotePrefix="1" applyNumberFormat="1" applyFont="1" applyFill="1" applyAlignment="1">
      <alignment horizontal="right"/>
    </xf>
    <xf numFmtId="0" fontId="12" fillId="9" borderId="4" xfId="8" applyFont="1" applyFill="1" applyBorder="1" applyAlignment="1">
      <alignment horizontal="left"/>
    </xf>
    <xf numFmtId="39" fontId="39" fillId="9" borderId="5" xfId="9" applyNumberFormat="1" applyFont="1" applyFill="1" applyBorder="1"/>
    <xf numFmtId="39" fontId="39" fillId="9" borderId="6" xfId="9" applyNumberFormat="1" applyFont="1" applyFill="1" applyBorder="1"/>
    <xf numFmtId="0" fontId="13" fillId="7" borderId="4" xfId="8" applyFont="1" applyFill="1" applyBorder="1" applyAlignment="1">
      <alignment horizontal="left" wrapText="1"/>
    </xf>
    <xf numFmtId="7" fontId="13" fillId="7" borderId="5" xfId="4" applyNumberFormat="1" applyFont="1" applyFill="1" applyBorder="1" applyAlignment="1">
      <alignment horizontal="right" vertical="center"/>
    </xf>
    <xf numFmtId="7" fontId="13" fillId="7" borderId="6" xfId="4" applyNumberFormat="1" applyFont="1" applyFill="1" applyBorder="1" applyAlignment="1">
      <alignment horizontal="right" vertical="center"/>
    </xf>
    <xf numFmtId="40" fontId="39" fillId="9" borderId="5" xfId="8" applyNumberFormat="1" applyFont="1" applyFill="1" applyBorder="1" applyAlignment="1">
      <alignment vertical="center"/>
    </xf>
    <xf numFmtId="40" fontId="39" fillId="9" borderId="6" xfId="8" applyNumberFormat="1" applyFont="1" applyFill="1" applyBorder="1" applyAlignment="1">
      <alignment vertical="center"/>
    </xf>
    <xf numFmtId="43" fontId="13" fillId="7" borderId="5" xfId="10" applyFont="1" applyFill="1" applyBorder="1" applyAlignment="1">
      <alignment horizontal="right" vertical="center"/>
    </xf>
    <xf numFmtId="43" fontId="13" fillId="7" borderId="6" xfId="10" applyFont="1" applyFill="1" applyBorder="1" applyAlignment="1">
      <alignment horizontal="right" vertical="center"/>
    </xf>
    <xf numFmtId="0" fontId="13" fillId="6" borderId="4" xfId="8" applyFont="1" applyFill="1" applyBorder="1" applyAlignment="1">
      <alignment horizontal="left" wrapText="1"/>
    </xf>
    <xf numFmtId="43" fontId="13" fillId="6" borderId="5" xfId="10" applyFont="1" applyFill="1" applyBorder="1" applyAlignment="1">
      <alignment horizontal="right" vertical="center"/>
    </xf>
    <xf numFmtId="43" fontId="13" fillId="6" borderId="6" xfId="10" applyFont="1" applyFill="1" applyBorder="1" applyAlignment="1">
      <alignment horizontal="right" vertical="center"/>
    </xf>
    <xf numFmtId="0" fontId="40" fillId="0" borderId="0" xfId="8" applyFont="1" applyAlignment="1">
      <alignment readingOrder="1"/>
    </xf>
    <xf numFmtId="0" fontId="41" fillId="0" borderId="0" xfId="8" applyFont="1" applyAlignment="1">
      <alignment readingOrder="1"/>
    </xf>
    <xf numFmtId="0" fontId="41" fillId="0" borderId="0" xfId="8" applyFont="1"/>
    <xf numFmtId="0" fontId="42" fillId="0" borderId="0" xfId="8" applyFont="1" applyAlignment="1">
      <alignment readingOrder="1"/>
    </xf>
    <xf numFmtId="0" fontId="24" fillId="0" borderId="0" xfId="8" applyAlignment="1">
      <alignment readingOrder="1"/>
    </xf>
    <xf numFmtId="0" fontId="43" fillId="0" borderId="0" xfId="8" applyFont="1" applyAlignment="1">
      <alignment readingOrder="1"/>
    </xf>
    <xf numFmtId="0" fontId="6" fillId="0" borderId="0" xfId="8" applyFont="1" applyAlignment="1">
      <alignment readingOrder="1"/>
    </xf>
    <xf numFmtId="0" fontId="13" fillId="0" borderId="0" xfId="8" applyFont="1" applyAlignment="1">
      <alignment horizontal="left"/>
    </xf>
    <xf numFmtId="7" fontId="13" fillId="0" borderId="5" xfId="4" applyNumberFormat="1" applyFont="1" applyFill="1" applyBorder="1" applyAlignment="1">
      <alignment horizontal="right"/>
    </xf>
    <xf numFmtId="7" fontId="13" fillId="0" borderId="6" xfId="4" applyNumberFormat="1" applyFont="1" applyFill="1" applyBorder="1" applyAlignment="1">
      <alignment horizontal="right"/>
    </xf>
    <xf numFmtId="39" fontId="13" fillId="3" borderId="5" xfId="4" applyNumberFormat="1" applyFont="1" applyFill="1" applyBorder="1" applyAlignment="1">
      <alignment horizontal="right"/>
    </xf>
    <xf numFmtId="39" fontId="13" fillId="3" borderId="6" xfId="4" applyNumberFormat="1" applyFont="1" applyFill="1" applyBorder="1" applyAlignment="1">
      <alignment horizontal="right"/>
    </xf>
    <xf numFmtId="0" fontId="46" fillId="0" borderId="0" xfId="3" applyFont="1" applyAlignment="1">
      <alignment vertical="center"/>
    </xf>
    <xf numFmtId="0" fontId="13" fillId="0" borderId="0" xfId="3" applyFont="1" applyAlignment="1">
      <alignment horizontal="left"/>
    </xf>
    <xf numFmtId="40" fontId="13" fillId="0" borderId="0" xfId="3" applyNumberFormat="1" applyFont="1" applyAlignment="1">
      <alignment horizontal="right"/>
    </xf>
    <xf numFmtId="164" fontId="12" fillId="2" borderId="0" xfId="3" quotePrefix="1" applyNumberFormat="1" applyFont="1" applyFill="1"/>
    <xf numFmtId="44" fontId="48" fillId="0" borderId="0" xfId="7" applyNumberFormat="1" applyFont="1" applyFill="1" applyBorder="1" applyAlignment="1">
      <alignment horizontal="center"/>
    </xf>
    <xf numFmtId="40" fontId="24" fillId="0" borderId="0" xfId="3" applyNumberFormat="1"/>
    <xf numFmtId="39" fontId="24" fillId="0" borderId="0" xfId="3" applyNumberFormat="1"/>
    <xf numFmtId="2" fontId="30" fillId="0" borderId="0" xfId="6" applyNumberFormat="1" applyFont="1" applyFill="1" applyBorder="1" applyAlignment="1">
      <alignment horizontal="center"/>
    </xf>
    <xf numFmtId="0" fontId="30" fillId="0" borderId="0" xfId="6" applyNumberFormat="1" applyFont="1" applyFill="1" applyBorder="1" applyAlignment="1">
      <alignment horizontal="center"/>
    </xf>
    <xf numFmtId="0" fontId="13" fillId="0" borderId="21" xfId="3" applyFont="1" applyBorder="1" applyAlignment="1">
      <alignment horizontal="left"/>
    </xf>
    <xf numFmtId="39" fontId="13" fillId="0" borderId="22" xfId="4" applyNumberFormat="1" applyFont="1" applyFill="1" applyBorder="1" applyAlignment="1">
      <alignment horizontal="right"/>
    </xf>
    <xf numFmtId="39" fontId="13" fillId="0" borderId="23" xfId="4" applyNumberFormat="1" applyFont="1" applyFill="1" applyBorder="1" applyAlignment="1">
      <alignment horizontal="right"/>
    </xf>
    <xf numFmtId="0" fontId="49" fillId="0" borderId="0" xfId="3" applyFont="1" applyAlignment="1">
      <alignment horizontal="left" vertical="center"/>
    </xf>
    <xf numFmtId="0" fontId="24" fillId="0" borderId="0" xfId="3" applyAlignment="1">
      <alignment vertical="center"/>
    </xf>
    <xf numFmtId="0" fontId="13" fillId="4" borderId="7" xfId="3" applyFont="1" applyFill="1" applyBorder="1" applyAlignment="1">
      <alignment horizontal="left"/>
    </xf>
    <xf numFmtId="40" fontId="13" fillId="0" borderId="8" xfId="3" applyNumberFormat="1" applyFont="1" applyBorder="1" applyAlignment="1">
      <alignment horizontal="right"/>
    </xf>
    <xf numFmtId="40" fontId="13" fillId="4" borderId="8" xfId="3" applyNumberFormat="1" applyFont="1" applyFill="1" applyBorder="1" applyAlignment="1">
      <alignment horizontal="right"/>
    </xf>
    <xf numFmtId="40" fontId="13" fillId="4" borderId="9" xfId="3" applyNumberFormat="1" applyFont="1" applyFill="1" applyBorder="1" applyAlignment="1">
      <alignment horizontal="right"/>
    </xf>
    <xf numFmtId="0" fontId="13" fillId="6" borderId="0" xfId="3" applyFont="1" applyFill="1" applyAlignment="1">
      <alignment horizontal="left"/>
    </xf>
    <xf numFmtId="40" fontId="13" fillId="6" borderId="0" xfId="3" applyNumberFormat="1" applyFont="1" applyFill="1" applyAlignment="1">
      <alignment horizontal="right"/>
    </xf>
    <xf numFmtId="7" fontId="13" fillId="3" borderId="5" xfId="4" applyNumberFormat="1" applyFont="1" applyFill="1" applyBorder="1" applyAlignment="1"/>
    <xf numFmtId="7" fontId="13" fillId="3" borderId="6" xfId="4" applyNumberFormat="1" applyFont="1" applyFill="1" applyBorder="1" applyAlignment="1"/>
    <xf numFmtId="40" fontId="13" fillId="0" borderId="12" xfId="3" applyNumberFormat="1" applyFont="1" applyBorder="1" applyAlignment="1">
      <alignment horizontal="right"/>
    </xf>
    <xf numFmtId="40" fontId="13" fillId="0" borderId="3" xfId="3" applyNumberFormat="1" applyFont="1" applyBorder="1" applyAlignment="1">
      <alignment horizontal="right"/>
    </xf>
    <xf numFmtId="0" fontId="50" fillId="0" borderId="0" xfId="3" applyFont="1" applyAlignment="1">
      <alignment horizontal="left"/>
    </xf>
    <xf numFmtId="0" fontId="32" fillId="2" borderId="6" xfId="3" applyFont="1" applyFill="1" applyBorder="1" applyAlignment="1">
      <alignment horizontal="left" vertical="center"/>
    </xf>
    <xf numFmtId="49" fontId="32" fillId="2" borderId="26" xfId="3" applyNumberFormat="1" applyFont="1" applyFill="1" applyBorder="1" applyAlignment="1">
      <alignment horizontal="right" vertical="center"/>
    </xf>
    <xf numFmtId="49" fontId="32" fillId="2" borderId="4" xfId="3" applyNumberFormat="1" applyFont="1" applyFill="1" applyBorder="1" applyAlignment="1">
      <alignment horizontal="right" vertical="center"/>
    </xf>
    <xf numFmtId="0" fontId="13" fillId="0" borderId="27" xfId="3" applyFont="1" applyBorder="1" applyAlignment="1">
      <alignment horizontal="left"/>
    </xf>
    <xf numFmtId="39" fontId="13" fillId="0" borderId="28" xfId="4" applyNumberFormat="1" applyFont="1" applyFill="1" applyBorder="1" applyAlignment="1">
      <alignment horizontal="right"/>
    </xf>
    <xf numFmtId="39" fontId="13" fillId="0" borderId="29" xfId="4" applyNumberFormat="1" applyFont="1" applyFill="1" applyBorder="1" applyAlignment="1">
      <alignment horizontal="right"/>
    </xf>
    <xf numFmtId="0" fontId="13" fillId="3" borderId="27" xfId="3" applyFont="1" applyFill="1" applyBorder="1" applyAlignment="1">
      <alignment horizontal="left"/>
    </xf>
    <xf numFmtId="39" fontId="13" fillId="3" borderId="28" xfId="4" applyNumberFormat="1" applyFont="1" applyFill="1" applyBorder="1" applyAlignment="1">
      <alignment horizontal="right"/>
    </xf>
    <xf numFmtId="39" fontId="13" fillId="3" borderId="30" xfId="4" applyNumberFormat="1" applyFont="1" applyFill="1" applyBorder="1" applyAlignment="1">
      <alignment horizontal="right"/>
    </xf>
    <xf numFmtId="39" fontId="13" fillId="3" borderId="29" xfId="4" applyNumberFormat="1" applyFont="1" applyFill="1" applyBorder="1" applyAlignment="1">
      <alignment horizontal="right"/>
    </xf>
    <xf numFmtId="0" fontId="32" fillId="2" borderId="5" xfId="3" applyFont="1" applyFill="1" applyBorder="1" applyAlignment="1">
      <alignment horizontal="left" vertical="center"/>
    </xf>
    <xf numFmtId="49" fontId="32" fillId="2" borderId="5" xfId="3" applyNumberFormat="1" applyFont="1" applyFill="1" applyBorder="1" applyAlignment="1">
      <alignment horizontal="right" vertical="center"/>
    </xf>
    <xf numFmtId="0" fontId="32" fillId="2" borderId="26" xfId="3" applyFont="1" applyFill="1" applyBorder="1" applyAlignment="1">
      <alignment horizontal="right" vertical="center"/>
    </xf>
    <xf numFmtId="0" fontId="32" fillId="2" borderId="4" xfId="3" applyFont="1" applyFill="1" applyBorder="1" applyAlignment="1">
      <alignment horizontal="right" vertical="center"/>
    </xf>
    <xf numFmtId="39" fontId="13" fillId="0" borderId="32" xfId="4" applyNumberFormat="1" applyFont="1" applyFill="1" applyBorder="1" applyAlignment="1">
      <alignment horizontal="right"/>
    </xf>
    <xf numFmtId="0" fontId="13" fillId="6" borderId="20" xfId="3" applyFont="1" applyFill="1" applyBorder="1" applyAlignment="1">
      <alignment horizontal="left"/>
    </xf>
    <xf numFmtId="2" fontId="13" fillId="6" borderId="20" xfId="3" applyNumberFormat="1" applyFont="1" applyFill="1" applyBorder="1" applyAlignment="1">
      <alignment horizontal="right"/>
    </xf>
    <xf numFmtId="2" fontId="13" fillId="6" borderId="0" xfId="3" applyNumberFormat="1" applyFont="1" applyFill="1" applyAlignment="1">
      <alignment horizontal="right"/>
    </xf>
    <xf numFmtId="164" fontId="32" fillId="2" borderId="26" xfId="3" quotePrefix="1" applyNumberFormat="1" applyFont="1" applyFill="1" applyBorder="1" applyAlignment="1">
      <alignment horizontal="right" vertical="center"/>
    </xf>
    <xf numFmtId="0" fontId="50" fillId="0" borderId="0" xfId="3" applyFont="1" applyAlignment="1">
      <alignment horizontal="left" vertical="center"/>
    </xf>
    <xf numFmtId="43" fontId="13" fillId="0" borderId="0" xfId="6" applyFont="1" applyBorder="1" applyAlignment="1">
      <alignment horizontal="center"/>
    </xf>
    <xf numFmtId="43" fontId="13" fillId="0" borderId="0" xfId="6" applyFont="1" applyFill="1" applyBorder="1" applyAlignment="1">
      <alignment horizontal="center"/>
    </xf>
    <xf numFmtId="166" fontId="13" fillId="0" borderId="0" xfId="7" applyFont="1" applyFill="1" applyBorder="1" applyAlignment="1">
      <alignment horizontal="center"/>
    </xf>
    <xf numFmtId="0" fontId="24" fillId="0" borderId="0" xfId="3" applyAlignment="1">
      <alignment horizontal="center"/>
    </xf>
    <xf numFmtId="0" fontId="19" fillId="5" borderId="13" xfId="1" applyFont="1" applyFill="1" applyBorder="1" applyAlignment="1">
      <alignment horizontal="center"/>
    </xf>
    <xf numFmtId="0" fontId="17" fillId="4" borderId="14" xfId="1" applyFont="1" applyFill="1" applyBorder="1" applyAlignment="1">
      <alignment horizontal="left" wrapText="1"/>
    </xf>
    <xf numFmtId="0" fontId="17" fillId="4" borderId="1" xfId="1" applyFont="1" applyFill="1" applyBorder="1" applyAlignment="1">
      <alignment horizontal="left" wrapText="1"/>
    </xf>
    <xf numFmtId="165" fontId="13" fillId="0" borderId="15" xfId="1" applyNumberFormat="1" applyFont="1" applyBorder="1" applyAlignment="1">
      <alignment horizontal="right" vertical="center"/>
    </xf>
    <xf numFmtId="165" fontId="13" fillId="0" borderId="2" xfId="1" applyNumberFormat="1" applyFont="1" applyBorder="1" applyAlignment="1">
      <alignment horizontal="right" vertical="center"/>
    </xf>
    <xf numFmtId="165" fontId="13" fillId="0" borderId="16" xfId="1" applyNumberFormat="1" applyFont="1" applyBorder="1" applyAlignment="1">
      <alignment horizontal="right" vertical="center"/>
    </xf>
    <xf numFmtId="165" fontId="13" fillId="0" borderId="3" xfId="1" applyNumberFormat="1" applyFont="1" applyBorder="1" applyAlignment="1">
      <alignment horizontal="right" vertical="center"/>
    </xf>
    <xf numFmtId="43" fontId="13" fillId="0" borderId="0" xfId="6" applyFont="1" applyFill="1" applyBorder="1" applyAlignment="1">
      <alignment horizontal="center"/>
    </xf>
    <xf numFmtId="166" fontId="13" fillId="0" borderId="0" xfId="7" applyFont="1" applyFill="1" applyBorder="1" applyAlignment="1">
      <alignment horizontal="center"/>
    </xf>
    <xf numFmtId="166" fontId="19" fillId="0" borderId="0" xfId="7" applyFont="1" applyFill="1" applyBorder="1" applyAlignment="1">
      <alignment horizontal="center"/>
    </xf>
    <xf numFmtId="0" fontId="19" fillId="0" borderId="0" xfId="3" applyFont="1" applyAlignment="1">
      <alignment horizontal="center"/>
    </xf>
    <xf numFmtId="43" fontId="13" fillId="0" borderId="5" xfId="6" applyFont="1" applyBorder="1" applyAlignment="1">
      <alignment horizontal="right"/>
    </xf>
    <xf numFmtId="43" fontId="13" fillId="0" borderId="6" xfId="6" applyFont="1" applyBorder="1" applyAlignment="1">
      <alignment horizontal="right"/>
    </xf>
    <xf numFmtId="0" fontId="17" fillId="0" borderId="4" xfId="3" applyFont="1" applyBorder="1" applyAlignment="1">
      <alignment horizontal="left" wrapText="1"/>
    </xf>
    <xf numFmtId="165" fontId="13" fillId="3" borderId="18" xfId="5" applyNumberFormat="1" applyFont="1" applyFill="1" applyBorder="1" applyAlignment="1">
      <alignment horizontal="right"/>
    </xf>
    <xf numFmtId="165" fontId="13" fillId="3" borderId="5" xfId="5" applyNumberFormat="1" applyFont="1" applyFill="1" applyBorder="1" applyAlignment="1">
      <alignment horizontal="right"/>
    </xf>
    <xf numFmtId="165" fontId="13" fillId="3" borderId="19" xfId="5" applyNumberFormat="1" applyFont="1" applyFill="1" applyBorder="1" applyAlignment="1">
      <alignment horizontal="right"/>
    </xf>
    <xf numFmtId="165" fontId="13" fillId="3" borderId="6" xfId="5" applyNumberFormat="1" applyFont="1" applyFill="1" applyBorder="1" applyAlignment="1">
      <alignment horizontal="right"/>
    </xf>
    <xf numFmtId="0" fontId="17" fillId="7" borderId="17" xfId="3" applyFont="1" applyFill="1" applyBorder="1" applyAlignment="1">
      <alignment horizontal="left" wrapText="1"/>
    </xf>
    <xf numFmtId="0" fontId="17" fillId="7" borderId="4" xfId="3" applyFont="1" applyFill="1" applyBorder="1" applyAlignment="1">
      <alignment horizontal="left" wrapText="1"/>
    </xf>
    <xf numFmtId="7" fontId="13" fillId="3" borderId="5" xfId="5" applyNumberFormat="1" applyFont="1" applyFill="1" applyBorder="1" applyAlignment="1">
      <alignment horizontal="right"/>
    </xf>
    <xf numFmtId="7" fontId="13" fillId="3" borderId="6" xfId="5" applyNumberFormat="1" applyFont="1" applyFill="1" applyBorder="1" applyAlignment="1">
      <alignment horizontal="right"/>
    </xf>
    <xf numFmtId="0" fontId="24" fillId="0" borderId="0" xfId="3" applyAlignment="1">
      <alignment horizontal="center"/>
    </xf>
    <xf numFmtId="2" fontId="17" fillId="0" borderId="4" xfId="3" applyNumberFormat="1" applyFont="1" applyBorder="1" applyAlignment="1">
      <alignment horizontal="left" wrapText="1"/>
    </xf>
    <xf numFmtId="0" fontId="19" fillId="5" borderId="4" xfId="3" applyFont="1" applyFill="1" applyBorder="1" applyAlignment="1">
      <alignment horizontal="center"/>
    </xf>
    <xf numFmtId="0" fontId="19" fillId="5" borderId="5" xfId="3" applyFont="1" applyFill="1" applyBorder="1" applyAlignment="1">
      <alignment horizontal="center"/>
    </xf>
    <xf numFmtId="0" fontId="19" fillId="5" borderId="6" xfId="3" applyFont="1" applyFill="1" applyBorder="1" applyAlignment="1">
      <alignment horizontal="center"/>
    </xf>
    <xf numFmtId="2" fontId="17" fillId="7" borderId="4" xfId="3" applyNumberFormat="1" applyFont="1" applyFill="1" applyBorder="1" applyAlignment="1">
      <alignment horizontal="left" wrapText="1"/>
    </xf>
    <xf numFmtId="0" fontId="40" fillId="0" borderId="0" xfId="8" applyFont="1" applyAlignment="1">
      <alignment horizontal="left" wrapText="1" readingOrder="1"/>
    </xf>
    <xf numFmtId="0" fontId="44" fillId="0" borderId="0" xfId="3" applyFont="1" applyAlignment="1">
      <alignment horizontal="left" vertical="center" wrapText="1"/>
    </xf>
    <xf numFmtId="7" fontId="13" fillId="3" borderId="5" xfId="11" applyNumberFormat="1" applyFont="1" applyFill="1" applyBorder="1" applyAlignment="1">
      <alignment horizontal="right"/>
    </xf>
    <xf numFmtId="7" fontId="13" fillId="3" borderId="6" xfId="11" applyNumberFormat="1" applyFont="1" applyFill="1" applyBorder="1" applyAlignment="1">
      <alignment horizontal="right"/>
    </xf>
    <xf numFmtId="43" fontId="13" fillId="0" borderId="5" xfId="6" applyFont="1" applyBorder="1" applyAlignment="1">
      <alignment horizontal="right" vertical="center"/>
    </xf>
    <xf numFmtId="43" fontId="13" fillId="0" borderId="6" xfId="6" applyFont="1" applyBorder="1" applyAlignment="1">
      <alignment horizontal="right" vertical="center"/>
    </xf>
    <xf numFmtId="7" fontId="13" fillId="3" borderId="5" xfId="11" applyNumberFormat="1" applyFont="1" applyFill="1" applyBorder="1" applyAlignment="1">
      <alignment horizontal="right" vertical="center"/>
    </xf>
    <xf numFmtId="7" fontId="13" fillId="3" borderId="6" xfId="11" applyNumberFormat="1" applyFont="1" applyFill="1" applyBorder="1" applyAlignment="1">
      <alignment horizontal="right" vertical="center"/>
    </xf>
    <xf numFmtId="7" fontId="13" fillId="3" borderId="5" xfId="4" applyNumberFormat="1" applyFont="1" applyFill="1" applyBorder="1" applyAlignment="1">
      <alignment vertical="center"/>
    </xf>
    <xf numFmtId="7" fontId="13" fillId="3" borderId="6" xfId="4" applyNumberFormat="1" applyFont="1" applyFill="1" applyBorder="1" applyAlignment="1">
      <alignment vertical="center"/>
    </xf>
    <xf numFmtId="0" fontId="51" fillId="0" borderId="24" xfId="3" applyFont="1" applyBorder="1" applyAlignment="1">
      <alignment horizontal="center" vertical="center"/>
    </xf>
    <xf numFmtId="0" fontId="51" fillId="0" borderId="25" xfId="3" applyFont="1" applyBorder="1" applyAlignment="1">
      <alignment horizontal="center" vertical="center"/>
    </xf>
    <xf numFmtId="0" fontId="50" fillId="0" borderId="0" xfId="3" applyFont="1" applyAlignment="1">
      <alignment horizontal="left" vertical="center" wrapText="1"/>
    </xf>
    <xf numFmtId="2" fontId="13" fillId="0" borderId="5" xfId="6" applyNumberFormat="1" applyFont="1" applyBorder="1" applyAlignment="1">
      <alignment horizontal="right" vertical="center"/>
    </xf>
    <xf numFmtId="2" fontId="13" fillId="0" borderId="6" xfId="6" applyNumberFormat="1" applyFont="1" applyBorder="1" applyAlignment="1">
      <alignment horizontal="right" vertical="center"/>
    </xf>
    <xf numFmtId="0" fontId="17" fillId="0" borderId="0" xfId="3" applyFont="1" applyAlignment="1">
      <alignment horizontal="center" wrapText="1"/>
    </xf>
    <xf numFmtId="0" fontId="32" fillId="5" borderId="4" xfId="3" applyFont="1" applyFill="1" applyBorder="1" applyAlignment="1">
      <alignment horizontal="center" vertical="center"/>
    </xf>
    <xf numFmtId="0" fontId="32" fillId="5" borderId="5" xfId="3" applyFont="1" applyFill="1" applyBorder="1" applyAlignment="1">
      <alignment horizontal="center" vertical="center"/>
    </xf>
    <xf numFmtId="0" fontId="32" fillId="5" borderId="6" xfId="3" applyFont="1" applyFill="1" applyBorder="1" applyAlignment="1">
      <alignment horizontal="center" vertical="center"/>
    </xf>
    <xf numFmtId="165" fontId="13" fillId="3" borderId="5" xfId="11" applyNumberFormat="1" applyFont="1" applyFill="1" applyBorder="1" applyAlignment="1">
      <alignment horizontal="right" vertical="center"/>
    </xf>
    <xf numFmtId="165" fontId="13" fillId="3" borderId="6" xfId="11" applyNumberFormat="1" applyFont="1" applyFill="1" applyBorder="1" applyAlignment="1">
      <alignment horizontal="right" vertical="center"/>
    </xf>
    <xf numFmtId="0" fontId="12" fillId="0" borderId="31" xfId="3" applyFont="1" applyBorder="1" applyAlignment="1">
      <alignment horizontal="center" vertical="center"/>
    </xf>
    <xf numFmtId="0" fontId="12" fillId="0" borderId="24" xfId="3" applyFont="1" applyBorder="1" applyAlignment="1">
      <alignment horizontal="center" vertical="center"/>
    </xf>
    <xf numFmtId="0" fontId="12" fillId="0" borderId="25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</cellXfs>
  <cellStyles count="12">
    <cellStyle name="Comma 2" xfId="6" xr:uid="{E7C403EE-B02E-494F-BA8C-EB07E3C9B74F}"/>
    <cellStyle name="Comma 2 2" xfId="10" xr:uid="{7758FA3D-6D5D-4428-BB90-1AE65DC1D1B5}"/>
    <cellStyle name="Currency 2" xfId="2" xr:uid="{7DCA07BF-DE97-45E6-B12A-EB84943DD975}"/>
    <cellStyle name="Currency 2 2" xfId="9" xr:uid="{A1B85361-68E2-4883-854F-CEA68B4B0F95}"/>
    <cellStyle name="Currency 3" xfId="7" xr:uid="{6A7EC3E2-B8BE-4855-BAAA-32C01102212E}"/>
    <cellStyle name="Currency_Daily Guide Service" xfId="4" xr:uid="{A8074617-BCFD-41A4-953B-FBA18485EE49}"/>
    <cellStyle name="Currency_Dly_Export_US48" xfId="5" xr:uid="{5DEA5CB7-D95D-49BE-85EC-712E0EC0A10D}"/>
    <cellStyle name="Currency_Dly_Import_US48" xfId="11" xr:uid="{3C2CAD03-0C68-45DB-819B-A177943EE968}"/>
    <cellStyle name="Normal" xfId="0" builtinId="0"/>
    <cellStyle name="Normal 2" xfId="1" xr:uid="{B6888388-6F16-45B9-ABE6-334231551765}"/>
    <cellStyle name="Normal 2 2" xfId="8" xr:uid="{1EE09B89-A821-45E0-816E-771735F2C558}"/>
    <cellStyle name="Normal_Daily Guide Service" xfId="3" xr:uid="{A01FA1B7-2C4D-43F5-9A42-099FBF005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4DD11-AFFC-43A0-A980-1CFF21E6DDD6}">
  <sheetPr>
    <tabColor indexed="60"/>
    <pageSetUpPr fitToPage="1"/>
  </sheetPr>
  <dimension ref="A1:M220"/>
  <sheetViews>
    <sheetView showGridLines="0" tabSelected="1" zoomScaleNormal="100" workbookViewId="0">
      <selection activeCell="M36" sqref="M36"/>
    </sheetView>
  </sheetViews>
  <sheetFormatPr defaultRowHeight="12.5"/>
  <cols>
    <col min="1" max="1" width="4.81640625" style="1" customWidth="1"/>
    <col min="2" max="2" width="6.54296875" style="1" customWidth="1"/>
    <col min="3" max="7" width="7.81640625" style="1" customWidth="1"/>
    <col min="8" max="8" width="8.1796875" style="1" bestFit="1" customWidth="1"/>
    <col min="9" max="10" width="8.1796875" style="1" customWidth="1"/>
    <col min="11" max="12" width="7.81640625" style="1" customWidth="1"/>
    <col min="13" max="13" width="3.81640625" style="1" customWidth="1"/>
    <col min="14" max="256" width="9.1796875" style="1"/>
    <col min="257" max="257" width="4.81640625" style="1" customWidth="1"/>
    <col min="258" max="258" width="6.54296875" style="1" customWidth="1"/>
    <col min="259" max="263" width="7.81640625" style="1" customWidth="1"/>
    <col min="264" max="264" width="8.1796875" style="1" bestFit="1" customWidth="1"/>
    <col min="265" max="266" width="8.1796875" style="1" customWidth="1"/>
    <col min="267" max="268" width="7.81640625" style="1" customWidth="1"/>
    <col min="269" max="269" width="3.81640625" style="1" customWidth="1"/>
    <col min="270" max="512" width="9.1796875" style="1"/>
    <col min="513" max="513" width="4.81640625" style="1" customWidth="1"/>
    <col min="514" max="514" width="6.54296875" style="1" customWidth="1"/>
    <col min="515" max="519" width="7.81640625" style="1" customWidth="1"/>
    <col min="520" max="520" width="8.1796875" style="1" bestFit="1" customWidth="1"/>
    <col min="521" max="522" width="8.1796875" style="1" customWidth="1"/>
    <col min="523" max="524" width="7.81640625" style="1" customWidth="1"/>
    <col min="525" max="525" width="3.81640625" style="1" customWidth="1"/>
    <col min="526" max="768" width="9.1796875" style="1"/>
    <col min="769" max="769" width="4.81640625" style="1" customWidth="1"/>
    <col min="770" max="770" width="6.54296875" style="1" customWidth="1"/>
    <col min="771" max="775" width="7.81640625" style="1" customWidth="1"/>
    <col min="776" max="776" width="8.1796875" style="1" bestFit="1" customWidth="1"/>
    <col min="777" max="778" width="8.1796875" style="1" customWidth="1"/>
    <col min="779" max="780" width="7.81640625" style="1" customWidth="1"/>
    <col min="781" max="781" width="3.81640625" style="1" customWidth="1"/>
    <col min="782" max="1024" width="9.1796875" style="1"/>
    <col min="1025" max="1025" width="4.81640625" style="1" customWidth="1"/>
    <col min="1026" max="1026" width="6.54296875" style="1" customWidth="1"/>
    <col min="1027" max="1031" width="7.81640625" style="1" customWidth="1"/>
    <col min="1032" max="1032" width="8.1796875" style="1" bestFit="1" customWidth="1"/>
    <col min="1033" max="1034" width="8.1796875" style="1" customWidth="1"/>
    <col min="1035" max="1036" width="7.81640625" style="1" customWidth="1"/>
    <col min="1037" max="1037" width="3.81640625" style="1" customWidth="1"/>
    <col min="1038" max="1280" width="9.1796875" style="1"/>
    <col min="1281" max="1281" width="4.81640625" style="1" customWidth="1"/>
    <col min="1282" max="1282" width="6.54296875" style="1" customWidth="1"/>
    <col min="1283" max="1287" width="7.81640625" style="1" customWidth="1"/>
    <col min="1288" max="1288" width="8.1796875" style="1" bestFit="1" customWidth="1"/>
    <col min="1289" max="1290" width="8.1796875" style="1" customWidth="1"/>
    <col min="1291" max="1292" width="7.81640625" style="1" customWidth="1"/>
    <col min="1293" max="1293" width="3.81640625" style="1" customWidth="1"/>
    <col min="1294" max="1536" width="9.1796875" style="1"/>
    <col min="1537" max="1537" width="4.81640625" style="1" customWidth="1"/>
    <col min="1538" max="1538" width="6.54296875" style="1" customWidth="1"/>
    <col min="1539" max="1543" width="7.81640625" style="1" customWidth="1"/>
    <col min="1544" max="1544" width="8.1796875" style="1" bestFit="1" customWidth="1"/>
    <col min="1545" max="1546" width="8.1796875" style="1" customWidth="1"/>
    <col min="1547" max="1548" width="7.81640625" style="1" customWidth="1"/>
    <col min="1549" max="1549" width="3.81640625" style="1" customWidth="1"/>
    <col min="1550" max="1792" width="9.1796875" style="1"/>
    <col min="1793" max="1793" width="4.81640625" style="1" customWidth="1"/>
    <col min="1794" max="1794" width="6.54296875" style="1" customWidth="1"/>
    <col min="1795" max="1799" width="7.81640625" style="1" customWidth="1"/>
    <col min="1800" max="1800" width="8.1796875" style="1" bestFit="1" customWidth="1"/>
    <col min="1801" max="1802" width="8.1796875" style="1" customWidth="1"/>
    <col min="1803" max="1804" width="7.81640625" style="1" customWidth="1"/>
    <col min="1805" max="1805" width="3.81640625" style="1" customWidth="1"/>
    <col min="1806" max="2048" width="9.1796875" style="1"/>
    <col min="2049" max="2049" width="4.81640625" style="1" customWidth="1"/>
    <col min="2050" max="2050" width="6.54296875" style="1" customWidth="1"/>
    <col min="2051" max="2055" width="7.81640625" style="1" customWidth="1"/>
    <col min="2056" max="2056" width="8.1796875" style="1" bestFit="1" customWidth="1"/>
    <col min="2057" max="2058" width="8.1796875" style="1" customWidth="1"/>
    <col min="2059" max="2060" width="7.81640625" style="1" customWidth="1"/>
    <col min="2061" max="2061" width="3.81640625" style="1" customWidth="1"/>
    <col min="2062" max="2304" width="9.1796875" style="1"/>
    <col min="2305" max="2305" width="4.81640625" style="1" customWidth="1"/>
    <col min="2306" max="2306" width="6.54296875" style="1" customWidth="1"/>
    <col min="2307" max="2311" width="7.81640625" style="1" customWidth="1"/>
    <col min="2312" max="2312" width="8.1796875" style="1" bestFit="1" customWidth="1"/>
    <col min="2313" max="2314" width="8.1796875" style="1" customWidth="1"/>
    <col min="2315" max="2316" width="7.81640625" style="1" customWidth="1"/>
    <col min="2317" max="2317" width="3.81640625" style="1" customWidth="1"/>
    <col min="2318" max="2560" width="9.1796875" style="1"/>
    <col min="2561" max="2561" width="4.81640625" style="1" customWidth="1"/>
    <col min="2562" max="2562" width="6.54296875" style="1" customWidth="1"/>
    <col min="2563" max="2567" width="7.81640625" style="1" customWidth="1"/>
    <col min="2568" max="2568" width="8.1796875" style="1" bestFit="1" customWidth="1"/>
    <col min="2569" max="2570" width="8.1796875" style="1" customWidth="1"/>
    <col min="2571" max="2572" width="7.81640625" style="1" customWidth="1"/>
    <col min="2573" max="2573" width="3.81640625" style="1" customWidth="1"/>
    <col min="2574" max="2816" width="9.1796875" style="1"/>
    <col min="2817" max="2817" width="4.81640625" style="1" customWidth="1"/>
    <col min="2818" max="2818" width="6.54296875" style="1" customWidth="1"/>
    <col min="2819" max="2823" width="7.81640625" style="1" customWidth="1"/>
    <col min="2824" max="2824" width="8.1796875" style="1" bestFit="1" customWidth="1"/>
    <col min="2825" max="2826" width="8.1796875" style="1" customWidth="1"/>
    <col min="2827" max="2828" width="7.81640625" style="1" customWidth="1"/>
    <col min="2829" max="2829" width="3.81640625" style="1" customWidth="1"/>
    <col min="2830" max="3072" width="9.1796875" style="1"/>
    <col min="3073" max="3073" width="4.81640625" style="1" customWidth="1"/>
    <col min="3074" max="3074" width="6.54296875" style="1" customWidth="1"/>
    <col min="3075" max="3079" width="7.81640625" style="1" customWidth="1"/>
    <col min="3080" max="3080" width="8.1796875" style="1" bestFit="1" customWidth="1"/>
    <col min="3081" max="3082" width="8.1796875" style="1" customWidth="1"/>
    <col min="3083" max="3084" width="7.81640625" style="1" customWidth="1"/>
    <col min="3085" max="3085" width="3.81640625" style="1" customWidth="1"/>
    <col min="3086" max="3328" width="9.1796875" style="1"/>
    <col min="3329" max="3329" width="4.81640625" style="1" customWidth="1"/>
    <col min="3330" max="3330" width="6.54296875" style="1" customWidth="1"/>
    <col min="3331" max="3335" width="7.81640625" style="1" customWidth="1"/>
    <col min="3336" max="3336" width="8.1796875" style="1" bestFit="1" customWidth="1"/>
    <col min="3337" max="3338" width="8.1796875" style="1" customWidth="1"/>
    <col min="3339" max="3340" width="7.81640625" style="1" customWidth="1"/>
    <col min="3341" max="3341" width="3.81640625" style="1" customWidth="1"/>
    <col min="3342" max="3584" width="9.1796875" style="1"/>
    <col min="3585" max="3585" width="4.81640625" style="1" customWidth="1"/>
    <col min="3586" max="3586" width="6.54296875" style="1" customWidth="1"/>
    <col min="3587" max="3591" width="7.81640625" style="1" customWidth="1"/>
    <col min="3592" max="3592" width="8.1796875" style="1" bestFit="1" customWidth="1"/>
    <col min="3593" max="3594" width="8.1796875" style="1" customWidth="1"/>
    <col min="3595" max="3596" width="7.81640625" style="1" customWidth="1"/>
    <col min="3597" max="3597" width="3.81640625" style="1" customWidth="1"/>
    <col min="3598" max="3840" width="9.1796875" style="1"/>
    <col min="3841" max="3841" width="4.81640625" style="1" customWidth="1"/>
    <col min="3842" max="3842" width="6.54296875" style="1" customWidth="1"/>
    <col min="3843" max="3847" width="7.81640625" style="1" customWidth="1"/>
    <col min="3848" max="3848" width="8.1796875" style="1" bestFit="1" customWidth="1"/>
    <col min="3849" max="3850" width="8.1796875" style="1" customWidth="1"/>
    <col min="3851" max="3852" width="7.81640625" style="1" customWidth="1"/>
    <col min="3853" max="3853" width="3.81640625" style="1" customWidth="1"/>
    <col min="3854" max="4096" width="9.1796875" style="1"/>
    <col min="4097" max="4097" width="4.81640625" style="1" customWidth="1"/>
    <col min="4098" max="4098" width="6.54296875" style="1" customWidth="1"/>
    <col min="4099" max="4103" width="7.81640625" style="1" customWidth="1"/>
    <col min="4104" max="4104" width="8.1796875" style="1" bestFit="1" customWidth="1"/>
    <col min="4105" max="4106" width="8.1796875" style="1" customWidth="1"/>
    <col min="4107" max="4108" width="7.81640625" style="1" customWidth="1"/>
    <col min="4109" max="4109" width="3.81640625" style="1" customWidth="1"/>
    <col min="4110" max="4352" width="9.1796875" style="1"/>
    <col min="4353" max="4353" width="4.81640625" style="1" customWidth="1"/>
    <col min="4354" max="4354" width="6.54296875" style="1" customWidth="1"/>
    <col min="4355" max="4359" width="7.81640625" style="1" customWidth="1"/>
    <col min="4360" max="4360" width="8.1796875" style="1" bestFit="1" customWidth="1"/>
    <col min="4361" max="4362" width="8.1796875" style="1" customWidth="1"/>
    <col min="4363" max="4364" width="7.81640625" style="1" customWidth="1"/>
    <col min="4365" max="4365" width="3.81640625" style="1" customWidth="1"/>
    <col min="4366" max="4608" width="9.1796875" style="1"/>
    <col min="4609" max="4609" width="4.81640625" style="1" customWidth="1"/>
    <col min="4610" max="4610" width="6.54296875" style="1" customWidth="1"/>
    <col min="4611" max="4615" width="7.81640625" style="1" customWidth="1"/>
    <col min="4616" max="4616" width="8.1796875" style="1" bestFit="1" customWidth="1"/>
    <col min="4617" max="4618" width="8.1796875" style="1" customWidth="1"/>
    <col min="4619" max="4620" width="7.81640625" style="1" customWidth="1"/>
    <col min="4621" max="4621" width="3.81640625" style="1" customWidth="1"/>
    <col min="4622" max="4864" width="9.1796875" style="1"/>
    <col min="4865" max="4865" width="4.81640625" style="1" customWidth="1"/>
    <col min="4866" max="4866" width="6.54296875" style="1" customWidth="1"/>
    <col min="4867" max="4871" width="7.81640625" style="1" customWidth="1"/>
    <col min="4872" max="4872" width="8.1796875" style="1" bestFit="1" customWidth="1"/>
    <col min="4873" max="4874" width="8.1796875" style="1" customWidth="1"/>
    <col min="4875" max="4876" width="7.81640625" style="1" customWidth="1"/>
    <col min="4877" max="4877" width="3.81640625" style="1" customWidth="1"/>
    <col min="4878" max="5120" width="9.1796875" style="1"/>
    <col min="5121" max="5121" width="4.81640625" style="1" customWidth="1"/>
    <col min="5122" max="5122" width="6.54296875" style="1" customWidth="1"/>
    <col min="5123" max="5127" width="7.81640625" style="1" customWidth="1"/>
    <col min="5128" max="5128" width="8.1796875" style="1" bestFit="1" customWidth="1"/>
    <col min="5129" max="5130" width="8.1796875" style="1" customWidth="1"/>
    <col min="5131" max="5132" width="7.81640625" style="1" customWidth="1"/>
    <col min="5133" max="5133" width="3.81640625" style="1" customWidth="1"/>
    <col min="5134" max="5376" width="9.1796875" style="1"/>
    <col min="5377" max="5377" width="4.81640625" style="1" customWidth="1"/>
    <col min="5378" max="5378" width="6.54296875" style="1" customWidth="1"/>
    <col min="5379" max="5383" width="7.81640625" style="1" customWidth="1"/>
    <col min="5384" max="5384" width="8.1796875" style="1" bestFit="1" customWidth="1"/>
    <col min="5385" max="5386" width="8.1796875" style="1" customWidth="1"/>
    <col min="5387" max="5388" width="7.81640625" style="1" customWidth="1"/>
    <col min="5389" max="5389" width="3.81640625" style="1" customWidth="1"/>
    <col min="5390" max="5632" width="9.1796875" style="1"/>
    <col min="5633" max="5633" width="4.81640625" style="1" customWidth="1"/>
    <col min="5634" max="5634" width="6.54296875" style="1" customWidth="1"/>
    <col min="5635" max="5639" width="7.81640625" style="1" customWidth="1"/>
    <col min="5640" max="5640" width="8.1796875" style="1" bestFit="1" customWidth="1"/>
    <col min="5641" max="5642" width="8.1796875" style="1" customWidth="1"/>
    <col min="5643" max="5644" width="7.81640625" style="1" customWidth="1"/>
    <col min="5645" max="5645" width="3.81640625" style="1" customWidth="1"/>
    <col min="5646" max="5888" width="9.1796875" style="1"/>
    <col min="5889" max="5889" width="4.81640625" style="1" customWidth="1"/>
    <col min="5890" max="5890" width="6.54296875" style="1" customWidth="1"/>
    <col min="5891" max="5895" width="7.81640625" style="1" customWidth="1"/>
    <col min="5896" max="5896" width="8.1796875" style="1" bestFit="1" customWidth="1"/>
    <col min="5897" max="5898" width="8.1796875" style="1" customWidth="1"/>
    <col min="5899" max="5900" width="7.81640625" style="1" customWidth="1"/>
    <col min="5901" max="5901" width="3.81640625" style="1" customWidth="1"/>
    <col min="5902" max="6144" width="9.1796875" style="1"/>
    <col min="6145" max="6145" width="4.81640625" style="1" customWidth="1"/>
    <col min="6146" max="6146" width="6.54296875" style="1" customWidth="1"/>
    <col min="6147" max="6151" width="7.81640625" style="1" customWidth="1"/>
    <col min="6152" max="6152" width="8.1796875" style="1" bestFit="1" customWidth="1"/>
    <col min="6153" max="6154" width="8.1796875" style="1" customWidth="1"/>
    <col min="6155" max="6156" width="7.81640625" style="1" customWidth="1"/>
    <col min="6157" max="6157" width="3.81640625" style="1" customWidth="1"/>
    <col min="6158" max="6400" width="9.1796875" style="1"/>
    <col min="6401" max="6401" width="4.81640625" style="1" customWidth="1"/>
    <col min="6402" max="6402" width="6.54296875" style="1" customWidth="1"/>
    <col min="6403" max="6407" width="7.81640625" style="1" customWidth="1"/>
    <col min="6408" max="6408" width="8.1796875" style="1" bestFit="1" customWidth="1"/>
    <col min="6409" max="6410" width="8.1796875" style="1" customWidth="1"/>
    <col min="6411" max="6412" width="7.81640625" style="1" customWidth="1"/>
    <col min="6413" max="6413" width="3.81640625" style="1" customWidth="1"/>
    <col min="6414" max="6656" width="9.1796875" style="1"/>
    <col min="6657" max="6657" width="4.81640625" style="1" customWidth="1"/>
    <col min="6658" max="6658" width="6.54296875" style="1" customWidth="1"/>
    <col min="6659" max="6663" width="7.81640625" style="1" customWidth="1"/>
    <col min="6664" max="6664" width="8.1796875" style="1" bestFit="1" customWidth="1"/>
    <col min="6665" max="6666" width="8.1796875" style="1" customWidth="1"/>
    <col min="6667" max="6668" width="7.81640625" style="1" customWidth="1"/>
    <col min="6669" max="6669" width="3.81640625" style="1" customWidth="1"/>
    <col min="6670" max="6912" width="9.1796875" style="1"/>
    <col min="6913" max="6913" width="4.81640625" style="1" customWidth="1"/>
    <col min="6914" max="6914" width="6.54296875" style="1" customWidth="1"/>
    <col min="6915" max="6919" width="7.81640625" style="1" customWidth="1"/>
    <col min="6920" max="6920" width="8.1796875" style="1" bestFit="1" customWidth="1"/>
    <col min="6921" max="6922" width="8.1796875" style="1" customWidth="1"/>
    <col min="6923" max="6924" width="7.81640625" style="1" customWidth="1"/>
    <col min="6925" max="6925" width="3.81640625" style="1" customWidth="1"/>
    <col min="6926" max="7168" width="9.1796875" style="1"/>
    <col min="7169" max="7169" width="4.81640625" style="1" customWidth="1"/>
    <col min="7170" max="7170" width="6.54296875" style="1" customWidth="1"/>
    <col min="7171" max="7175" width="7.81640625" style="1" customWidth="1"/>
    <col min="7176" max="7176" width="8.1796875" style="1" bestFit="1" customWidth="1"/>
    <col min="7177" max="7178" width="8.1796875" style="1" customWidth="1"/>
    <col min="7179" max="7180" width="7.81640625" style="1" customWidth="1"/>
    <col min="7181" max="7181" width="3.81640625" style="1" customWidth="1"/>
    <col min="7182" max="7424" width="9.1796875" style="1"/>
    <col min="7425" max="7425" width="4.81640625" style="1" customWidth="1"/>
    <col min="7426" max="7426" width="6.54296875" style="1" customWidth="1"/>
    <col min="7427" max="7431" width="7.81640625" style="1" customWidth="1"/>
    <col min="7432" max="7432" width="8.1796875" style="1" bestFit="1" customWidth="1"/>
    <col min="7433" max="7434" width="8.1796875" style="1" customWidth="1"/>
    <col min="7435" max="7436" width="7.81640625" style="1" customWidth="1"/>
    <col min="7437" max="7437" width="3.81640625" style="1" customWidth="1"/>
    <col min="7438" max="7680" width="9.1796875" style="1"/>
    <col min="7681" max="7681" width="4.81640625" style="1" customWidth="1"/>
    <col min="7682" max="7682" width="6.54296875" style="1" customWidth="1"/>
    <col min="7683" max="7687" width="7.81640625" style="1" customWidth="1"/>
    <col min="7688" max="7688" width="8.1796875" style="1" bestFit="1" customWidth="1"/>
    <col min="7689" max="7690" width="8.1796875" style="1" customWidth="1"/>
    <col min="7691" max="7692" width="7.81640625" style="1" customWidth="1"/>
    <col min="7693" max="7693" width="3.81640625" style="1" customWidth="1"/>
    <col min="7694" max="7936" width="9.1796875" style="1"/>
    <col min="7937" max="7937" width="4.81640625" style="1" customWidth="1"/>
    <col min="7938" max="7938" width="6.54296875" style="1" customWidth="1"/>
    <col min="7939" max="7943" width="7.81640625" style="1" customWidth="1"/>
    <col min="7944" max="7944" width="8.1796875" style="1" bestFit="1" customWidth="1"/>
    <col min="7945" max="7946" width="8.1796875" style="1" customWidth="1"/>
    <col min="7947" max="7948" width="7.81640625" style="1" customWidth="1"/>
    <col min="7949" max="7949" width="3.81640625" style="1" customWidth="1"/>
    <col min="7950" max="8192" width="9.1796875" style="1"/>
    <col min="8193" max="8193" width="4.81640625" style="1" customWidth="1"/>
    <col min="8194" max="8194" width="6.54296875" style="1" customWidth="1"/>
    <col min="8195" max="8199" width="7.81640625" style="1" customWidth="1"/>
    <col min="8200" max="8200" width="8.1796875" style="1" bestFit="1" customWidth="1"/>
    <col min="8201" max="8202" width="8.1796875" style="1" customWidth="1"/>
    <col min="8203" max="8204" width="7.81640625" style="1" customWidth="1"/>
    <col min="8205" max="8205" width="3.81640625" style="1" customWidth="1"/>
    <col min="8206" max="8448" width="9.1796875" style="1"/>
    <col min="8449" max="8449" width="4.81640625" style="1" customWidth="1"/>
    <col min="8450" max="8450" width="6.54296875" style="1" customWidth="1"/>
    <col min="8451" max="8455" width="7.81640625" style="1" customWidth="1"/>
    <col min="8456" max="8456" width="8.1796875" style="1" bestFit="1" customWidth="1"/>
    <col min="8457" max="8458" width="8.1796875" style="1" customWidth="1"/>
    <col min="8459" max="8460" width="7.81640625" style="1" customWidth="1"/>
    <col min="8461" max="8461" width="3.81640625" style="1" customWidth="1"/>
    <col min="8462" max="8704" width="9.1796875" style="1"/>
    <col min="8705" max="8705" width="4.81640625" style="1" customWidth="1"/>
    <col min="8706" max="8706" width="6.54296875" style="1" customWidth="1"/>
    <col min="8707" max="8711" width="7.81640625" style="1" customWidth="1"/>
    <col min="8712" max="8712" width="8.1796875" style="1" bestFit="1" customWidth="1"/>
    <col min="8713" max="8714" width="8.1796875" style="1" customWidth="1"/>
    <col min="8715" max="8716" width="7.81640625" style="1" customWidth="1"/>
    <col min="8717" max="8717" width="3.81640625" style="1" customWidth="1"/>
    <col min="8718" max="8960" width="9.1796875" style="1"/>
    <col min="8961" max="8961" width="4.81640625" style="1" customWidth="1"/>
    <col min="8962" max="8962" width="6.54296875" style="1" customWidth="1"/>
    <col min="8963" max="8967" width="7.81640625" style="1" customWidth="1"/>
    <col min="8968" max="8968" width="8.1796875" style="1" bestFit="1" customWidth="1"/>
    <col min="8969" max="8970" width="8.1796875" style="1" customWidth="1"/>
    <col min="8971" max="8972" width="7.81640625" style="1" customWidth="1"/>
    <col min="8973" max="8973" width="3.81640625" style="1" customWidth="1"/>
    <col min="8974" max="9216" width="9.1796875" style="1"/>
    <col min="9217" max="9217" width="4.81640625" style="1" customWidth="1"/>
    <col min="9218" max="9218" width="6.54296875" style="1" customWidth="1"/>
    <col min="9219" max="9223" width="7.81640625" style="1" customWidth="1"/>
    <col min="9224" max="9224" width="8.1796875" style="1" bestFit="1" customWidth="1"/>
    <col min="9225" max="9226" width="8.1796875" style="1" customWidth="1"/>
    <col min="9227" max="9228" width="7.81640625" style="1" customWidth="1"/>
    <col min="9229" max="9229" width="3.81640625" style="1" customWidth="1"/>
    <col min="9230" max="9472" width="9.1796875" style="1"/>
    <col min="9473" max="9473" width="4.81640625" style="1" customWidth="1"/>
    <col min="9474" max="9474" width="6.54296875" style="1" customWidth="1"/>
    <col min="9475" max="9479" width="7.81640625" style="1" customWidth="1"/>
    <col min="9480" max="9480" width="8.1796875" style="1" bestFit="1" customWidth="1"/>
    <col min="9481" max="9482" width="8.1796875" style="1" customWidth="1"/>
    <col min="9483" max="9484" width="7.81640625" style="1" customWidth="1"/>
    <col min="9485" max="9485" width="3.81640625" style="1" customWidth="1"/>
    <col min="9486" max="9728" width="9.1796875" style="1"/>
    <col min="9729" max="9729" width="4.81640625" style="1" customWidth="1"/>
    <col min="9730" max="9730" width="6.54296875" style="1" customWidth="1"/>
    <col min="9731" max="9735" width="7.81640625" style="1" customWidth="1"/>
    <col min="9736" max="9736" width="8.1796875" style="1" bestFit="1" customWidth="1"/>
    <col min="9737" max="9738" width="8.1796875" style="1" customWidth="1"/>
    <col min="9739" max="9740" width="7.81640625" style="1" customWidth="1"/>
    <col min="9741" max="9741" width="3.81640625" style="1" customWidth="1"/>
    <col min="9742" max="9984" width="9.1796875" style="1"/>
    <col min="9985" max="9985" width="4.81640625" style="1" customWidth="1"/>
    <col min="9986" max="9986" width="6.54296875" style="1" customWidth="1"/>
    <col min="9987" max="9991" width="7.81640625" style="1" customWidth="1"/>
    <col min="9992" max="9992" width="8.1796875" style="1" bestFit="1" customWidth="1"/>
    <col min="9993" max="9994" width="8.1796875" style="1" customWidth="1"/>
    <col min="9995" max="9996" width="7.81640625" style="1" customWidth="1"/>
    <col min="9997" max="9997" width="3.81640625" style="1" customWidth="1"/>
    <col min="9998" max="10240" width="9.1796875" style="1"/>
    <col min="10241" max="10241" width="4.81640625" style="1" customWidth="1"/>
    <col min="10242" max="10242" width="6.54296875" style="1" customWidth="1"/>
    <col min="10243" max="10247" width="7.81640625" style="1" customWidth="1"/>
    <col min="10248" max="10248" width="8.1796875" style="1" bestFit="1" customWidth="1"/>
    <col min="10249" max="10250" width="8.1796875" style="1" customWidth="1"/>
    <col min="10251" max="10252" width="7.81640625" style="1" customWidth="1"/>
    <col min="10253" max="10253" width="3.81640625" style="1" customWidth="1"/>
    <col min="10254" max="10496" width="9.1796875" style="1"/>
    <col min="10497" max="10497" width="4.81640625" style="1" customWidth="1"/>
    <col min="10498" max="10498" width="6.54296875" style="1" customWidth="1"/>
    <col min="10499" max="10503" width="7.81640625" style="1" customWidth="1"/>
    <col min="10504" max="10504" width="8.1796875" style="1" bestFit="1" customWidth="1"/>
    <col min="10505" max="10506" width="8.1796875" style="1" customWidth="1"/>
    <col min="10507" max="10508" width="7.81640625" style="1" customWidth="1"/>
    <col min="10509" max="10509" width="3.81640625" style="1" customWidth="1"/>
    <col min="10510" max="10752" width="9.1796875" style="1"/>
    <col min="10753" max="10753" width="4.81640625" style="1" customWidth="1"/>
    <col min="10754" max="10754" width="6.54296875" style="1" customWidth="1"/>
    <col min="10755" max="10759" width="7.81640625" style="1" customWidth="1"/>
    <col min="10760" max="10760" width="8.1796875" style="1" bestFit="1" customWidth="1"/>
    <col min="10761" max="10762" width="8.1796875" style="1" customWidth="1"/>
    <col min="10763" max="10764" width="7.81640625" style="1" customWidth="1"/>
    <col min="10765" max="10765" width="3.81640625" style="1" customWidth="1"/>
    <col min="10766" max="11008" width="9.1796875" style="1"/>
    <col min="11009" max="11009" width="4.81640625" style="1" customWidth="1"/>
    <col min="11010" max="11010" width="6.54296875" style="1" customWidth="1"/>
    <col min="11011" max="11015" width="7.81640625" style="1" customWidth="1"/>
    <col min="11016" max="11016" width="8.1796875" style="1" bestFit="1" customWidth="1"/>
    <col min="11017" max="11018" width="8.1796875" style="1" customWidth="1"/>
    <col min="11019" max="11020" width="7.81640625" style="1" customWidth="1"/>
    <col min="11021" max="11021" width="3.81640625" style="1" customWidth="1"/>
    <col min="11022" max="11264" width="9.1796875" style="1"/>
    <col min="11265" max="11265" width="4.81640625" style="1" customWidth="1"/>
    <col min="11266" max="11266" width="6.54296875" style="1" customWidth="1"/>
    <col min="11267" max="11271" width="7.81640625" style="1" customWidth="1"/>
    <col min="11272" max="11272" width="8.1796875" style="1" bestFit="1" customWidth="1"/>
    <col min="11273" max="11274" width="8.1796875" style="1" customWidth="1"/>
    <col min="11275" max="11276" width="7.81640625" style="1" customWidth="1"/>
    <col min="11277" max="11277" width="3.81640625" style="1" customWidth="1"/>
    <col min="11278" max="11520" width="9.1796875" style="1"/>
    <col min="11521" max="11521" width="4.81640625" style="1" customWidth="1"/>
    <col min="11522" max="11522" width="6.54296875" style="1" customWidth="1"/>
    <col min="11523" max="11527" width="7.81640625" style="1" customWidth="1"/>
    <col min="11528" max="11528" width="8.1796875" style="1" bestFit="1" customWidth="1"/>
    <col min="11529" max="11530" width="8.1796875" style="1" customWidth="1"/>
    <col min="11531" max="11532" width="7.81640625" style="1" customWidth="1"/>
    <col min="11533" max="11533" width="3.81640625" style="1" customWidth="1"/>
    <col min="11534" max="11776" width="9.1796875" style="1"/>
    <col min="11777" max="11777" width="4.81640625" style="1" customWidth="1"/>
    <col min="11778" max="11778" width="6.54296875" style="1" customWidth="1"/>
    <col min="11779" max="11783" width="7.81640625" style="1" customWidth="1"/>
    <col min="11784" max="11784" width="8.1796875" style="1" bestFit="1" customWidth="1"/>
    <col min="11785" max="11786" width="8.1796875" style="1" customWidth="1"/>
    <col min="11787" max="11788" width="7.81640625" style="1" customWidth="1"/>
    <col min="11789" max="11789" width="3.81640625" style="1" customWidth="1"/>
    <col min="11790" max="12032" width="9.1796875" style="1"/>
    <col min="12033" max="12033" width="4.81640625" style="1" customWidth="1"/>
    <col min="12034" max="12034" width="6.54296875" style="1" customWidth="1"/>
    <col min="12035" max="12039" width="7.81640625" style="1" customWidth="1"/>
    <col min="12040" max="12040" width="8.1796875" style="1" bestFit="1" customWidth="1"/>
    <col min="12041" max="12042" width="8.1796875" style="1" customWidth="1"/>
    <col min="12043" max="12044" width="7.81640625" style="1" customWidth="1"/>
    <col min="12045" max="12045" width="3.81640625" style="1" customWidth="1"/>
    <col min="12046" max="12288" width="9.1796875" style="1"/>
    <col min="12289" max="12289" width="4.81640625" style="1" customWidth="1"/>
    <col min="12290" max="12290" width="6.54296875" style="1" customWidth="1"/>
    <col min="12291" max="12295" width="7.81640625" style="1" customWidth="1"/>
    <col min="12296" max="12296" width="8.1796875" style="1" bestFit="1" customWidth="1"/>
    <col min="12297" max="12298" width="8.1796875" style="1" customWidth="1"/>
    <col min="12299" max="12300" width="7.81640625" style="1" customWidth="1"/>
    <col min="12301" max="12301" width="3.81640625" style="1" customWidth="1"/>
    <col min="12302" max="12544" width="9.1796875" style="1"/>
    <col min="12545" max="12545" width="4.81640625" style="1" customWidth="1"/>
    <col min="12546" max="12546" width="6.54296875" style="1" customWidth="1"/>
    <col min="12547" max="12551" width="7.81640625" style="1" customWidth="1"/>
    <col min="12552" max="12552" width="8.1796875" style="1" bestFit="1" customWidth="1"/>
    <col min="12553" max="12554" width="8.1796875" style="1" customWidth="1"/>
    <col min="12555" max="12556" width="7.81640625" style="1" customWidth="1"/>
    <col min="12557" max="12557" width="3.81640625" style="1" customWidth="1"/>
    <col min="12558" max="12800" width="9.1796875" style="1"/>
    <col min="12801" max="12801" width="4.81640625" style="1" customWidth="1"/>
    <col min="12802" max="12802" width="6.54296875" style="1" customWidth="1"/>
    <col min="12803" max="12807" width="7.81640625" style="1" customWidth="1"/>
    <col min="12808" max="12808" width="8.1796875" style="1" bestFit="1" customWidth="1"/>
    <col min="12809" max="12810" width="8.1796875" style="1" customWidth="1"/>
    <col min="12811" max="12812" width="7.81640625" style="1" customWidth="1"/>
    <col min="12813" max="12813" width="3.81640625" style="1" customWidth="1"/>
    <col min="12814" max="13056" width="9.1796875" style="1"/>
    <col min="13057" max="13057" width="4.81640625" style="1" customWidth="1"/>
    <col min="13058" max="13058" width="6.54296875" style="1" customWidth="1"/>
    <col min="13059" max="13063" width="7.81640625" style="1" customWidth="1"/>
    <col min="13064" max="13064" width="8.1796875" style="1" bestFit="1" customWidth="1"/>
    <col min="13065" max="13066" width="8.1796875" style="1" customWidth="1"/>
    <col min="13067" max="13068" width="7.81640625" style="1" customWidth="1"/>
    <col min="13069" max="13069" width="3.81640625" style="1" customWidth="1"/>
    <col min="13070" max="13312" width="9.1796875" style="1"/>
    <col min="13313" max="13313" width="4.81640625" style="1" customWidth="1"/>
    <col min="13314" max="13314" width="6.54296875" style="1" customWidth="1"/>
    <col min="13315" max="13319" width="7.81640625" style="1" customWidth="1"/>
    <col min="13320" max="13320" width="8.1796875" style="1" bestFit="1" customWidth="1"/>
    <col min="13321" max="13322" width="8.1796875" style="1" customWidth="1"/>
    <col min="13323" max="13324" width="7.81640625" style="1" customWidth="1"/>
    <col min="13325" max="13325" width="3.81640625" style="1" customWidth="1"/>
    <col min="13326" max="13568" width="9.1796875" style="1"/>
    <col min="13569" max="13569" width="4.81640625" style="1" customWidth="1"/>
    <col min="13570" max="13570" width="6.54296875" style="1" customWidth="1"/>
    <col min="13571" max="13575" width="7.81640625" style="1" customWidth="1"/>
    <col min="13576" max="13576" width="8.1796875" style="1" bestFit="1" customWidth="1"/>
    <col min="13577" max="13578" width="8.1796875" style="1" customWidth="1"/>
    <col min="13579" max="13580" width="7.81640625" style="1" customWidth="1"/>
    <col min="13581" max="13581" width="3.81640625" style="1" customWidth="1"/>
    <col min="13582" max="13824" width="9.1796875" style="1"/>
    <col min="13825" max="13825" width="4.81640625" style="1" customWidth="1"/>
    <col min="13826" max="13826" width="6.54296875" style="1" customWidth="1"/>
    <col min="13827" max="13831" width="7.81640625" style="1" customWidth="1"/>
    <col min="13832" max="13832" width="8.1796875" style="1" bestFit="1" customWidth="1"/>
    <col min="13833" max="13834" width="8.1796875" style="1" customWidth="1"/>
    <col min="13835" max="13836" width="7.81640625" style="1" customWidth="1"/>
    <col min="13837" max="13837" width="3.81640625" style="1" customWidth="1"/>
    <col min="13838" max="14080" width="9.1796875" style="1"/>
    <col min="14081" max="14081" width="4.81640625" style="1" customWidth="1"/>
    <col min="14082" max="14082" width="6.54296875" style="1" customWidth="1"/>
    <col min="14083" max="14087" width="7.81640625" style="1" customWidth="1"/>
    <col min="14088" max="14088" width="8.1796875" style="1" bestFit="1" customWidth="1"/>
    <col min="14089" max="14090" width="8.1796875" style="1" customWidth="1"/>
    <col min="14091" max="14092" width="7.81640625" style="1" customWidth="1"/>
    <col min="14093" max="14093" width="3.81640625" style="1" customWidth="1"/>
    <col min="14094" max="14336" width="9.1796875" style="1"/>
    <col min="14337" max="14337" width="4.81640625" style="1" customWidth="1"/>
    <col min="14338" max="14338" width="6.54296875" style="1" customWidth="1"/>
    <col min="14339" max="14343" width="7.81640625" style="1" customWidth="1"/>
    <col min="14344" max="14344" width="8.1796875" style="1" bestFit="1" customWidth="1"/>
    <col min="14345" max="14346" width="8.1796875" style="1" customWidth="1"/>
    <col min="14347" max="14348" width="7.81640625" style="1" customWidth="1"/>
    <col min="14349" max="14349" width="3.81640625" style="1" customWidth="1"/>
    <col min="14350" max="14592" width="9.1796875" style="1"/>
    <col min="14593" max="14593" width="4.81640625" style="1" customWidth="1"/>
    <col min="14594" max="14594" width="6.54296875" style="1" customWidth="1"/>
    <col min="14595" max="14599" width="7.81640625" style="1" customWidth="1"/>
    <col min="14600" max="14600" width="8.1796875" style="1" bestFit="1" customWidth="1"/>
    <col min="14601" max="14602" width="8.1796875" style="1" customWidth="1"/>
    <col min="14603" max="14604" width="7.81640625" style="1" customWidth="1"/>
    <col min="14605" max="14605" width="3.81640625" style="1" customWidth="1"/>
    <col min="14606" max="14848" width="9.1796875" style="1"/>
    <col min="14849" max="14849" width="4.81640625" style="1" customWidth="1"/>
    <col min="14850" max="14850" width="6.54296875" style="1" customWidth="1"/>
    <col min="14851" max="14855" width="7.81640625" style="1" customWidth="1"/>
    <col min="14856" max="14856" width="8.1796875" style="1" bestFit="1" customWidth="1"/>
    <col min="14857" max="14858" width="8.1796875" style="1" customWidth="1"/>
    <col min="14859" max="14860" width="7.81640625" style="1" customWidth="1"/>
    <col min="14861" max="14861" width="3.81640625" style="1" customWidth="1"/>
    <col min="14862" max="15104" width="9.1796875" style="1"/>
    <col min="15105" max="15105" width="4.81640625" style="1" customWidth="1"/>
    <col min="15106" max="15106" width="6.54296875" style="1" customWidth="1"/>
    <col min="15107" max="15111" width="7.81640625" style="1" customWidth="1"/>
    <col min="15112" max="15112" width="8.1796875" style="1" bestFit="1" customWidth="1"/>
    <col min="15113" max="15114" width="8.1796875" style="1" customWidth="1"/>
    <col min="15115" max="15116" width="7.81640625" style="1" customWidth="1"/>
    <col min="15117" max="15117" width="3.81640625" style="1" customWidth="1"/>
    <col min="15118" max="15360" width="9.1796875" style="1"/>
    <col min="15361" max="15361" width="4.81640625" style="1" customWidth="1"/>
    <col min="15362" max="15362" width="6.54296875" style="1" customWidth="1"/>
    <col min="15363" max="15367" width="7.81640625" style="1" customWidth="1"/>
    <col min="15368" max="15368" width="8.1796875" style="1" bestFit="1" customWidth="1"/>
    <col min="15369" max="15370" width="8.1796875" style="1" customWidth="1"/>
    <col min="15371" max="15372" width="7.81640625" style="1" customWidth="1"/>
    <col min="15373" max="15373" width="3.81640625" style="1" customWidth="1"/>
    <col min="15374" max="15616" width="9.1796875" style="1"/>
    <col min="15617" max="15617" width="4.81640625" style="1" customWidth="1"/>
    <col min="15618" max="15618" width="6.54296875" style="1" customWidth="1"/>
    <col min="15619" max="15623" width="7.81640625" style="1" customWidth="1"/>
    <col min="15624" max="15624" width="8.1796875" style="1" bestFit="1" customWidth="1"/>
    <col min="15625" max="15626" width="8.1796875" style="1" customWidth="1"/>
    <col min="15627" max="15628" width="7.81640625" style="1" customWidth="1"/>
    <col min="15629" max="15629" width="3.81640625" style="1" customWidth="1"/>
    <col min="15630" max="15872" width="9.1796875" style="1"/>
    <col min="15873" max="15873" width="4.81640625" style="1" customWidth="1"/>
    <col min="15874" max="15874" width="6.54296875" style="1" customWidth="1"/>
    <col min="15875" max="15879" width="7.81640625" style="1" customWidth="1"/>
    <col min="15880" max="15880" width="8.1796875" style="1" bestFit="1" customWidth="1"/>
    <col min="15881" max="15882" width="8.1796875" style="1" customWidth="1"/>
    <col min="15883" max="15884" width="7.81640625" style="1" customWidth="1"/>
    <col min="15885" max="15885" width="3.81640625" style="1" customWidth="1"/>
    <col min="15886" max="16128" width="9.1796875" style="1"/>
    <col min="16129" max="16129" width="4.81640625" style="1" customWidth="1"/>
    <col min="16130" max="16130" width="6.54296875" style="1" customWidth="1"/>
    <col min="16131" max="16135" width="7.81640625" style="1" customWidth="1"/>
    <col min="16136" max="16136" width="8.1796875" style="1" bestFit="1" customWidth="1"/>
    <col min="16137" max="16138" width="8.1796875" style="1" customWidth="1"/>
    <col min="16139" max="16140" width="7.81640625" style="1" customWidth="1"/>
    <col min="16141" max="16141" width="3.81640625" style="1" customWidth="1"/>
    <col min="16142" max="16384" width="9.1796875" style="1"/>
  </cols>
  <sheetData>
    <row r="1" spans="2:13" ht="14.15" customHeight="1"/>
    <row r="2" spans="2:13" ht="14.15" customHeight="1"/>
    <row r="3" spans="2:13" ht="6" customHeight="1"/>
    <row r="4" spans="2:13" ht="13">
      <c r="I4" s="2"/>
      <c r="J4" s="3" t="s">
        <v>132</v>
      </c>
      <c r="K4" s="2"/>
      <c r="L4" s="2"/>
      <c r="M4" s="2"/>
    </row>
    <row r="5" spans="2:13" ht="25">
      <c r="B5" s="4" t="s">
        <v>0</v>
      </c>
      <c r="C5" s="4"/>
      <c r="E5" s="4"/>
      <c r="H5" s="5"/>
      <c r="I5" s="4"/>
    </row>
    <row r="6" spans="2:13" s="6" customFormat="1"/>
    <row r="7" spans="2:13" ht="32.5">
      <c r="B7" s="7" t="s">
        <v>1</v>
      </c>
      <c r="C7" s="8"/>
      <c r="D7" s="8"/>
      <c r="E7" s="8"/>
      <c r="F7" s="8"/>
      <c r="G7" s="8"/>
      <c r="H7" s="9"/>
      <c r="I7" s="8"/>
      <c r="K7" s="8"/>
      <c r="L7" s="8"/>
      <c r="M7" s="8"/>
    </row>
    <row r="8" spans="2:13" s="6" customFormat="1"/>
    <row r="9" spans="2:13" ht="12.75" customHeight="1">
      <c r="B9" s="10"/>
      <c r="C9" s="8"/>
      <c r="D9" s="8"/>
      <c r="E9" s="8"/>
      <c r="F9" s="8"/>
      <c r="G9" s="8"/>
      <c r="H9" s="9"/>
      <c r="I9" s="8"/>
      <c r="K9" s="8"/>
      <c r="L9" s="8"/>
      <c r="M9" s="8"/>
    </row>
    <row r="10" spans="2:13" ht="12.75" customHeight="1">
      <c r="B10" s="7"/>
      <c r="C10" s="8"/>
      <c r="D10" s="8"/>
      <c r="E10" s="8"/>
      <c r="F10" s="8"/>
      <c r="G10" s="8"/>
      <c r="H10" s="9"/>
      <c r="I10" s="8"/>
      <c r="K10" s="8"/>
      <c r="L10" s="8"/>
      <c r="M10" s="8"/>
    </row>
    <row r="11" spans="2:13" ht="12.75" customHeight="1">
      <c r="B11" s="9"/>
      <c r="C11" s="8"/>
      <c r="D11" s="8"/>
      <c r="E11" s="8"/>
      <c r="F11" s="8"/>
      <c r="G11" s="8"/>
      <c r="H11" s="9"/>
      <c r="I11" s="8"/>
      <c r="K11" s="8"/>
      <c r="L11" s="8"/>
      <c r="M11" s="8"/>
    </row>
    <row r="12" spans="2:13" s="8" customFormat="1">
      <c r="B12" s="11" t="s">
        <v>2</v>
      </c>
      <c r="C12" s="12">
        <v>102</v>
      </c>
      <c r="D12" s="12">
        <v>103</v>
      </c>
      <c r="E12" s="12">
        <v>104</v>
      </c>
      <c r="F12" s="12">
        <v>105</v>
      </c>
      <c r="G12" s="12">
        <v>106</v>
      </c>
      <c r="H12" s="12">
        <v>107</v>
      </c>
      <c r="I12" s="12">
        <v>108</v>
      </c>
      <c r="J12" s="12">
        <v>124</v>
      </c>
      <c r="K12" s="1"/>
      <c r="L12" s="1"/>
    </row>
    <row r="13" spans="2:13" s="16" customFormat="1" ht="12.75" customHeight="1">
      <c r="B13" s="13" t="s">
        <v>3</v>
      </c>
      <c r="C13" s="14">
        <v>67.3</v>
      </c>
      <c r="D13" s="14">
        <v>74.92</v>
      </c>
      <c r="E13" s="14">
        <v>86.52</v>
      </c>
      <c r="F13" s="14">
        <v>90.46</v>
      </c>
      <c r="G13" s="14">
        <v>91.79</v>
      </c>
      <c r="H13" s="14">
        <v>98.56</v>
      </c>
      <c r="I13" s="14">
        <v>101.47</v>
      </c>
      <c r="J13" s="15">
        <v>113.24</v>
      </c>
      <c r="K13" s="1"/>
      <c r="L13" s="1"/>
      <c r="M13" s="1"/>
    </row>
    <row r="14" spans="2:13" s="16" customFormat="1" ht="12.75" customHeight="1">
      <c r="B14" s="17" t="s">
        <v>4</v>
      </c>
      <c r="C14" s="18">
        <v>75.06</v>
      </c>
      <c r="D14" s="18">
        <v>97.38</v>
      </c>
      <c r="E14" s="18">
        <v>116.64</v>
      </c>
      <c r="F14" s="18">
        <v>125.84</v>
      </c>
      <c r="G14" s="18">
        <v>131.09</v>
      </c>
      <c r="H14" s="18">
        <v>142.57</v>
      </c>
      <c r="I14" s="18">
        <v>145.30000000000001</v>
      </c>
      <c r="J14" s="19">
        <v>157.35</v>
      </c>
      <c r="K14" s="1"/>
      <c r="L14" s="1"/>
      <c r="M14" s="1"/>
    </row>
    <row r="15" spans="2:13" s="23" customFormat="1" ht="12.75" customHeight="1">
      <c r="B15" s="20">
        <v>2</v>
      </c>
      <c r="C15" s="21">
        <v>75.650000000000006</v>
      </c>
      <c r="D15" s="21">
        <v>97.79</v>
      </c>
      <c r="E15" s="21">
        <v>124.64</v>
      </c>
      <c r="F15" s="21">
        <v>132.88999999999999</v>
      </c>
      <c r="G15" s="21">
        <v>136.16</v>
      </c>
      <c r="H15" s="21">
        <v>149.49</v>
      </c>
      <c r="I15" s="21">
        <v>161.36000000000001</v>
      </c>
      <c r="J15" s="22">
        <v>169.78</v>
      </c>
      <c r="K15" s="1"/>
      <c r="L15" s="1"/>
      <c r="M15" s="1"/>
    </row>
    <row r="16" spans="2:13" s="23" customFormat="1" ht="12.75" customHeight="1">
      <c r="B16" s="24">
        <v>3</v>
      </c>
      <c r="C16" s="25">
        <v>79.790000000000006</v>
      </c>
      <c r="D16" s="25">
        <v>105.18</v>
      </c>
      <c r="E16" s="25">
        <v>134.81</v>
      </c>
      <c r="F16" s="25">
        <v>147.6</v>
      </c>
      <c r="G16" s="25">
        <v>156.69</v>
      </c>
      <c r="H16" s="25">
        <v>169.05</v>
      </c>
      <c r="I16" s="25">
        <v>173.58</v>
      </c>
      <c r="J16" s="26">
        <v>180.63</v>
      </c>
      <c r="K16" s="1"/>
      <c r="L16" s="1"/>
      <c r="M16" s="1"/>
    </row>
    <row r="17" spans="2:13" s="23" customFormat="1" ht="12.75" customHeight="1">
      <c r="B17" s="24">
        <v>4</v>
      </c>
      <c r="C17" s="25">
        <v>84.31</v>
      </c>
      <c r="D17" s="25">
        <v>106.79</v>
      </c>
      <c r="E17" s="25">
        <v>147.22</v>
      </c>
      <c r="F17" s="25">
        <v>158.77000000000001</v>
      </c>
      <c r="G17" s="25">
        <v>163.69999999999999</v>
      </c>
      <c r="H17" s="25">
        <v>181.03</v>
      </c>
      <c r="I17" s="25">
        <v>186.27</v>
      </c>
      <c r="J17" s="26">
        <v>200.57</v>
      </c>
      <c r="K17" s="1"/>
      <c r="L17" s="1"/>
      <c r="M17" s="1"/>
    </row>
    <row r="18" spans="2:13" s="23" customFormat="1" ht="12.75" customHeight="1">
      <c r="B18" s="27">
        <v>5</v>
      </c>
      <c r="C18" s="28">
        <v>84.75</v>
      </c>
      <c r="D18" s="28">
        <v>107.23</v>
      </c>
      <c r="E18" s="28">
        <v>149.66999999999999</v>
      </c>
      <c r="F18" s="28">
        <v>159.93</v>
      </c>
      <c r="G18" s="28">
        <v>164.93</v>
      </c>
      <c r="H18" s="28">
        <v>182.96</v>
      </c>
      <c r="I18" s="28">
        <v>186.94</v>
      </c>
      <c r="J18" s="29">
        <v>214.6</v>
      </c>
      <c r="K18" s="1"/>
      <c r="L18" s="1"/>
      <c r="M18" s="1"/>
    </row>
    <row r="19" spans="2:13" s="23" customFormat="1" ht="12.75" customHeight="1">
      <c r="B19" s="30">
        <v>6</v>
      </c>
      <c r="C19" s="31">
        <v>92.19</v>
      </c>
      <c r="D19" s="31">
        <v>114.67</v>
      </c>
      <c r="E19" s="32">
        <v>163.31</v>
      </c>
      <c r="F19" s="32">
        <v>179.83</v>
      </c>
      <c r="G19" s="32">
        <v>187.74</v>
      </c>
      <c r="H19" s="32">
        <v>203.96</v>
      </c>
      <c r="I19" s="32">
        <v>210.52</v>
      </c>
      <c r="J19" s="33">
        <v>227.96</v>
      </c>
      <c r="K19" s="1"/>
      <c r="L19" s="1"/>
      <c r="M19" s="1"/>
    </row>
    <row r="20" spans="2:13" s="23" customFormat="1" ht="12.75" customHeight="1">
      <c r="B20" s="34">
        <v>7</v>
      </c>
      <c r="C20" s="35">
        <v>93.01</v>
      </c>
      <c r="D20" s="35">
        <v>119.08</v>
      </c>
      <c r="E20" s="36">
        <v>169.27</v>
      </c>
      <c r="F20" s="36">
        <v>187.93</v>
      </c>
      <c r="G20" s="36">
        <v>194.22</v>
      </c>
      <c r="H20" s="36">
        <v>211.57</v>
      </c>
      <c r="I20" s="36">
        <v>223.3</v>
      </c>
      <c r="J20" s="37">
        <v>241.05</v>
      </c>
      <c r="K20" s="1"/>
      <c r="L20" s="1"/>
      <c r="M20" s="1"/>
    </row>
    <row r="21" spans="2:13" s="23" customFormat="1" ht="12.75" customHeight="1">
      <c r="B21" s="34">
        <v>8</v>
      </c>
      <c r="C21" s="35">
        <v>93.26</v>
      </c>
      <c r="D21" s="35">
        <v>119.53</v>
      </c>
      <c r="E21" s="36">
        <v>174.57</v>
      </c>
      <c r="F21" s="36">
        <v>194.04</v>
      </c>
      <c r="G21" s="36">
        <v>201.95</v>
      </c>
      <c r="H21" s="36">
        <v>222.31</v>
      </c>
      <c r="I21" s="36">
        <v>229.31</v>
      </c>
      <c r="J21" s="37">
        <v>253.81</v>
      </c>
      <c r="K21" s="1"/>
      <c r="L21" s="1"/>
      <c r="M21" s="1"/>
    </row>
    <row r="22" spans="2:13" s="23" customFormat="1" ht="12.75" customHeight="1">
      <c r="B22" s="34">
        <v>9</v>
      </c>
      <c r="C22" s="35">
        <v>93.55</v>
      </c>
      <c r="D22" s="35">
        <v>120.17</v>
      </c>
      <c r="E22" s="36">
        <v>180.5</v>
      </c>
      <c r="F22" s="36">
        <v>194.67</v>
      </c>
      <c r="G22" s="36">
        <v>202.73</v>
      </c>
      <c r="H22" s="36">
        <v>223.39</v>
      </c>
      <c r="I22" s="36">
        <v>229.95</v>
      </c>
      <c r="J22" s="37">
        <v>268.3</v>
      </c>
      <c r="K22" s="1"/>
      <c r="L22" s="1"/>
      <c r="M22" s="1"/>
    </row>
    <row r="23" spans="2:13" s="23" customFormat="1" ht="12.75" customHeight="1">
      <c r="B23" s="38">
        <v>10</v>
      </c>
      <c r="C23" s="39">
        <v>94.12</v>
      </c>
      <c r="D23" s="39">
        <v>121.32</v>
      </c>
      <c r="E23" s="40">
        <v>182.18</v>
      </c>
      <c r="F23" s="40">
        <v>196.12</v>
      </c>
      <c r="G23" s="40">
        <v>205.13</v>
      </c>
      <c r="H23" s="40">
        <v>225.26</v>
      </c>
      <c r="I23" s="40">
        <v>231.67</v>
      </c>
      <c r="J23" s="41">
        <v>282.24</v>
      </c>
      <c r="K23" s="1"/>
      <c r="L23" s="1"/>
      <c r="M23" s="1"/>
    </row>
    <row r="24" spans="2:13" s="23" customFormat="1" ht="12.75" customHeight="1">
      <c r="B24" s="20">
        <v>11</v>
      </c>
      <c r="C24" s="21">
        <v>105.67</v>
      </c>
      <c r="D24" s="21">
        <v>138.02000000000001</v>
      </c>
      <c r="E24" s="21">
        <v>216.45</v>
      </c>
      <c r="F24" s="21">
        <v>241.77</v>
      </c>
      <c r="G24" s="21">
        <v>253.04</v>
      </c>
      <c r="H24" s="21">
        <v>263.69</v>
      </c>
      <c r="I24" s="21">
        <v>267.7</v>
      </c>
      <c r="J24" s="22">
        <v>298.56</v>
      </c>
      <c r="K24" s="1"/>
      <c r="L24" s="1"/>
      <c r="M24" s="1"/>
    </row>
    <row r="25" spans="2:13" s="23" customFormat="1" ht="12.75" customHeight="1">
      <c r="B25" s="24">
        <v>12</v>
      </c>
      <c r="C25" s="25">
        <v>107.45</v>
      </c>
      <c r="D25" s="25">
        <v>141.6</v>
      </c>
      <c r="E25" s="25">
        <v>220.65</v>
      </c>
      <c r="F25" s="25">
        <v>252.51</v>
      </c>
      <c r="G25" s="25">
        <v>263.61</v>
      </c>
      <c r="H25" s="25">
        <v>268.58</v>
      </c>
      <c r="I25" s="25">
        <v>272.69</v>
      </c>
      <c r="J25" s="26">
        <v>311.66000000000003</v>
      </c>
      <c r="K25" s="1"/>
      <c r="L25" s="1"/>
      <c r="M25" s="1"/>
    </row>
    <row r="26" spans="2:13" s="23" customFormat="1" ht="12.75" customHeight="1">
      <c r="B26" s="24">
        <v>13</v>
      </c>
      <c r="C26" s="25">
        <v>107.75</v>
      </c>
      <c r="D26" s="25">
        <v>142.69999999999999</v>
      </c>
      <c r="E26" s="25">
        <v>224.38</v>
      </c>
      <c r="F26" s="25">
        <v>259.74</v>
      </c>
      <c r="G26" s="25">
        <v>264.61</v>
      </c>
      <c r="H26" s="25">
        <v>289.76</v>
      </c>
      <c r="I26" s="25">
        <v>294.25</v>
      </c>
      <c r="J26" s="26">
        <v>325.70999999999998</v>
      </c>
      <c r="K26" s="1"/>
      <c r="L26" s="1"/>
      <c r="M26" s="1"/>
    </row>
    <row r="27" spans="2:13" s="23" customFormat="1" ht="12.75" customHeight="1">
      <c r="B27" s="24">
        <v>14</v>
      </c>
      <c r="C27" s="25">
        <v>109.31</v>
      </c>
      <c r="D27" s="25">
        <v>144.09</v>
      </c>
      <c r="E27" s="25">
        <v>232.89</v>
      </c>
      <c r="F27" s="25">
        <v>260.25</v>
      </c>
      <c r="G27" s="25">
        <v>264.91000000000003</v>
      </c>
      <c r="H27" s="25">
        <v>292.32</v>
      </c>
      <c r="I27" s="25">
        <v>296.83</v>
      </c>
      <c r="J27" s="26">
        <v>327.13</v>
      </c>
      <c r="K27" s="1"/>
      <c r="L27" s="1"/>
      <c r="M27" s="1"/>
    </row>
    <row r="28" spans="2:13" s="23" customFormat="1" ht="12.75" customHeight="1">
      <c r="B28" s="27">
        <v>15</v>
      </c>
      <c r="C28" s="28">
        <v>109.62</v>
      </c>
      <c r="D28" s="28">
        <v>144.76</v>
      </c>
      <c r="E28" s="28">
        <v>235.83</v>
      </c>
      <c r="F28" s="28">
        <v>261.7</v>
      </c>
      <c r="G28" s="28">
        <v>266.39</v>
      </c>
      <c r="H28" s="28">
        <v>293.67</v>
      </c>
      <c r="I28" s="28">
        <v>298.22000000000003</v>
      </c>
      <c r="J28" s="29">
        <v>348.48</v>
      </c>
      <c r="K28" s="1"/>
      <c r="L28" s="1"/>
      <c r="M28" s="1"/>
    </row>
    <row r="29" spans="2:13" s="23" customFormat="1" ht="12.75" customHeight="1">
      <c r="B29" s="30">
        <v>16</v>
      </c>
      <c r="C29" s="31">
        <v>114.74</v>
      </c>
      <c r="D29" s="31">
        <v>158.47999999999999</v>
      </c>
      <c r="E29" s="32">
        <v>250.93</v>
      </c>
      <c r="F29" s="32">
        <v>288.95999999999998</v>
      </c>
      <c r="G29" s="32">
        <v>295.76</v>
      </c>
      <c r="H29" s="32">
        <v>320.35000000000002</v>
      </c>
      <c r="I29" s="32">
        <v>325.33</v>
      </c>
      <c r="J29" s="33">
        <v>361.1</v>
      </c>
      <c r="K29" s="1"/>
      <c r="L29" s="1"/>
      <c r="M29" s="1"/>
    </row>
    <row r="30" spans="2:13" s="23" customFormat="1" ht="12.75" customHeight="1">
      <c r="B30" s="34">
        <v>17</v>
      </c>
      <c r="C30" s="35">
        <v>119.46</v>
      </c>
      <c r="D30" s="35">
        <v>159.86000000000001</v>
      </c>
      <c r="E30" s="36">
        <v>263.27</v>
      </c>
      <c r="F30" s="36">
        <v>292.73</v>
      </c>
      <c r="G30" s="36">
        <v>298.82</v>
      </c>
      <c r="H30" s="36">
        <v>323.02999999999997</v>
      </c>
      <c r="I30" s="36">
        <v>328.08</v>
      </c>
      <c r="J30" s="37">
        <v>368.46</v>
      </c>
      <c r="K30" s="1"/>
      <c r="L30" s="1"/>
      <c r="M30" s="1"/>
    </row>
    <row r="31" spans="2:13" s="23" customFormat="1" ht="12.75" customHeight="1">
      <c r="B31" s="34">
        <v>18</v>
      </c>
      <c r="C31" s="35">
        <v>120.18</v>
      </c>
      <c r="D31" s="35">
        <v>160.59</v>
      </c>
      <c r="E31" s="36">
        <v>264.67</v>
      </c>
      <c r="F31" s="36">
        <v>293.02</v>
      </c>
      <c r="G31" s="36">
        <v>299.14</v>
      </c>
      <c r="H31" s="36">
        <v>323.31</v>
      </c>
      <c r="I31" s="36">
        <v>328.33</v>
      </c>
      <c r="J31" s="37">
        <v>376.81</v>
      </c>
      <c r="K31" s="1"/>
      <c r="L31" s="1"/>
      <c r="M31" s="1"/>
    </row>
    <row r="32" spans="2:13" s="23" customFormat="1" ht="12.75" customHeight="1">
      <c r="B32" s="34">
        <v>19</v>
      </c>
      <c r="C32" s="35">
        <v>120.75</v>
      </c>
      <c r="D32" s="35">
        <v>160.84</v>
      </c>
      <c r="E32" s="36">
        <v>264.93</v>
      </c>
      <c r="F32" s="36">
        <v>293.2</v>
      </c>
      <c r="G32" s="36">
        <v>299.38</v>
      </c>
      <c r="H32" s="36">
        <v>323.58</v>
      </c>
      <c r="I32" s="36">
        <v>328.63</v>
      </c>
      <c r="J32" s="37">
        <v>388.35</v>
      </c>
      <c r="K32" s="1"/>
      <c r="L32" s="1"/>
      <c r="M32" s="1"/>
    </row>
    <row r="33" spans="2:13" s="23" customFormat="1" ht="12.75" customHeight="1">
      <c r="B33" s="38">
        <v>20</v>
      </c>
      <c r="C33" s="39">
        <v>121.2</v>
      </c>
      <c r="D33" s="39">
        <v>161.43</v>
      </c>
      <c r="E33" s="40">
        <v>265.01</v>
      </c>
      <c r="F33" s="40">
        <v>294.58999999999997</v>
      </c>
      <c r="G33" s="40">
        <v>300.22000000000003</v>
      </c>
      <c r="H33" s="40">
        <v>324.43</v>
      </c>
      <c r="I33" s="40">
        <v>328.92</v>
      </c>
      <c r="J33" s="41">
        <v>395.39</v>
      </c>
      <c r="K33" s="1"/>
      <c r="L33" s="1"/>
      <c r="M33" s="1"/>
    </row>
    <row r="34" spans="2:13" s="23" customFormat="1" ht="12.75" customHeight="1">
      <c r="B34" s="20">
        <v>21</v>
      </c>
      <c r="C34" s="21">
        <v>125.25</v>
      </c>
      <c r="D34" s="21">
        <v>167.44</v>
      </c>
      <c r="E34" s="21">
        <v>285.74</v>
      </c>
      <c r="F34" s="21">
        <v>302.33999999999997</v>
      </c>
      <c r="G34" s="21">
        <v>316.74</v>
      </c>
      <c r="H34" s="21">
        <v>340.67</v>
      </c>
      <c r="I34" s="21">
        <v>358.28</v>
      </c>
      <c r="J34" s="22">
        <v>403.8</v>
      </c>
      <c r="K34" s="1"/>
      <c r="L34" s="1"/>
      <c r="M34" s="1"/>
    </row>
    <row r="35" spans="2:13" s="23" customFormat="1" ht="12.75" customHeight="1">
      <c r="B35" s="24">
        <v>22</v>
      </c>
      <c r="C35" s="25">
        <v>129.58000000000001</v>
      </c>
      <c r="D35" s="25">
        <v>175.05</v>
      </c>
      <c r="E35" s="25">
        <v>293.41000000000003</v>
      </c>
      <c r="F35" s="25">
        <v>312.74</v>
      </c>
      <c r="G35" s="25">
        <v>318.76</v>
      </c>
      <c r="H35" s="25">
        <v>356.64</v>
      </c>
      <c r="I35" s="25">
        <v>370.77</v>
      </c>
      <c r="J35" s="26">
        <v>412.19</v>
      </c>
      <c r="K35" s="1"/>
      <c r="L35" s="1"/>
      <c r="M35" s="1"/>
    </row>
    <row r="36" spans="2:13" s="23" customFormat="1" ht="12.75" customHeight="1">
      <c r="B36" s="24">
        <v>23</v>
      </c>
      <c r="C36" s="25">
        <v>130.16</v>
      </c>
      <c r="D36" s="25">
        <v>175.82</v>
      </c>
      <c r="E36" s="25">
        <v>301.24</v>
      </c>
      <c r="F36" s="25">
        <v>325.24</v>
      </c>
      <c r="G36" s="25">
        <v>342.04</v>
      </c>
      <c r="H36" s="25">
        <v>374.5</v>
      </c>
      <c r="I36" s="25">
        <v>380.44</v>
      </c>
      <c r="J36" s="26">
        <v>422.57</v>
      </c>
      <c r="K36" s="1"/>
      <c r="L36" s="1"/>
      <c r="M36" s="1"/>
    </row>
    <row r="37" spans="2:13" s="23" customFormat="1" ht="12.75" customHeight="1">
      <c r="B37" s="24">
        <v>24</v>
      </c>
      <c r="C37" s="25">
        <v>132.80000000000001</v>
      </c>
      <c r="D37" s="25">
        <v>176.45</v>
      </c>
      <c r="E37" s="25">
        <v>305.13</v>
      </c>
      <c r="F37" s="25">
        <v>337.16</v>
      </c>
      <c r="G37" s="25">
        <v>344.38</v>
      </c>
      <c r="H37" s="25">
        <v>381</v>
      </c>
      <c r="I37" s="25">
        <v>387.49</v>
      </c>
      <c r="J37" s="26">
        <v>429.98</v>
      </c>
      <c r="K37" s="1"/>
      <c r="L37" s="1"/>
      <c r="M37" s="1"/>
    </row>
    <row r="38" spans="2:13" s="23" customFormat="1" ht="12.75" customHeight="1">
      <c r="B38" s="27">
        <v>25</v>
      </c>
      <c r="C38" s="28">
        <v>133.33000000000001</v>
      </c>
      <c r="D38" s="28">
        <v>177.03</v>
      </c>
      <c r="E38" s="28">
        <v>314.55</v>
      </c>
      <c r="F38" s="28">
        <v>338.36</v>
      </c>
      <c r="G38" s="28">
        <v>350.51</v>
      </c>
      <c r="H38" s="28">
        <v>382.45</v>
      </c>
      <c r="I38" s="28">
        <v>388.41</v>
      </c>
      <c r="J38" s="29">
        <v>442.58</v>
      </c>
      <c r="K38" s="1"/>
      <c r="L38" s="1"/>
      <c r="M38" s="1"/>
    </row>
    <row r="39" spans="2:13" s="23" customFormat="1" ht="12.75" customHeight="1">
      <c r="B39" s="30">
        <v>26</v>
      </c>
      <c r="C39" s="31">
        <v>139.63999999999999</v>
      </c>
      <c r="D39" s="31">
        <v>188.7</v>
      </c>
      <c r="E39" s="32">
        <v>331.02</v>
      </c>
      <c r="F39" s="32">
        <v>359.64</v>
      </c>
      <c r="G39" s="32">
        <v>375.92</v>
      </c>
      <c r="H39" s="32">
        <v>391.2</v>
      </c>
      <c r="I39" s="32">
        <v>406.25</v>
      </c>
      <c r="J39" s="33">
        <v>448.83</v>
      </c>
      <c r="K39" s="1"/>
      <c r="L39" s="1"/>
      <c r="M39" s="1"/>
    </row>
    <row r="40" spans="2:13" s="23" customFormat="1" ht="12.75" customHeight="1">
      <c r="B40" s="34">
        <v>27</v>
      </c>
      <c r="C40" s="35">
        <v>140.07</v>
      </c>
      <c r="D40" s="35">
        <v>189.89</v>
      </c>
      <c r="E40" s="36">
        <v>337.9</v>
      </c>
      <c r="F40" s="36">
        <v>361.15</v>
      </c>
      <c r="G40" s="36">
        <v>383.41</v>
      </c>
      <c r="H40" s="36">
        <v>400.01</v>
      </c>
      <c r="I40" s="36">
        <v>423.09</v>
      </c>
      <c r="J40" s="37">
        <v>457.54</v>
      </c>
      <c r="K40" s="1"/>
      <c r="L40" s="1"/>
      <c r="M40" s="1"/>
    </row>
    <row r="41" spans="2:13" s="23" customFormat="1" ht="12.75" customHeight="1">
      <c r="B41" s="34">
        <v>28</v>
      </c>
      <c r="C41" s="35">
        <v>142.37</v>
      </c>
      <c r="D41" s="35">
        <v>190.44</v>
      </c>
      <c r="E41" s="36">
        <v>346.16</v>
      </c>
      <c r="F41" s="36">
        <v>370.88</v>
      </c>
      <c r="G41" s="36">
        <v>384.83</v>
      </c>
      <c r="H41" s="36">
        <v>408.25</v>
      </c>
      <c r="I41" s="36">
        <v>432.86</v>
      </c>
      <c r="J41" s="37">
        <v>465.53</v>
      </c>
      <c r="K41" s="1"/>
      <c r="L41" s="1"/>
      <c r="M41" s="1"/>
    </row>
    <row r="42" spans="2:13" ht="12.75" customHeight="1">
      <c r="B42" s="34">
        <v>29</v>
      </c>
      <c r="C42" s="35">
        <v>142.94999999999999</v>
      </c>
      <c r="D42" s="35">
        <v>191.24</v>
      </c>
      <c r="E42" s="36">
        <v>353.37</v>
      </c>
      <c r="F42" s="36">
        <v>371.87</v>
      </c>
      <c r="G42" s="36">
        <v>385.58</v>
      </c>
      <c r="H42" s="36">
        <v>417.85</v>
      </c>
      <c r="I42" s="36">
        <v>434.96</v>
      </c>
      <c r="J42" s="37">
        <v>472.46</v>
      </c>
    </row>
    <row r="43" spans="2:13" ht="12.75" customHeight="1">
      <c r="B43" s="38">
        <v>30</v>
      </c>
      <c r="C43" s="39">
        <v>143.43</v>
      </c>
      <c r="D43" s="39">
        <v>191.56</v>
      </c>
      <c r="E43" s="40">
        <v>354.1</v>
      </c>
      <c r="F43" s="40">
        <v>374.87</v>
      </c>
      <c r="G43" s="40">
        <v>386.77</v>
      </c>
      <c r="H43" s="40">
        <v>419.56</v>
      </c>
      <c r="I43" s="40">
        <v>435.04</v>
      </c>
      <c r="J43" s="41">
        <v>480.48</v>
      </c>
    </row>
    <row r="44" spans="2:13" ht="12.75" customHeight="1">
      <c r="B44" s="20">
        <v>31</v>
      </c>
      <c r="C44" s="21">
        <v>148.01</v>
      </c>
      <c r="D44" s="21">
        <v>196.1</v>
      </c>
      <c r="E44" s="21">
        <v>367.85</v>
      </c>
      <c r="F44" s="21">
        <v>390.25</v>
      </c>
      <c r="G44" s="21">
        <v>416.34</v>
      </c>
      <c r="H44" s="21">
        <v>434.15</v>
      </c>
      <c r="I44" s="21">
        <v>450.75</v>
      </c>
      <c r="J44" s="22">
        <v>488.59</v>
      </c>
    </row>
    <row r="45" spans="2:13" ht="12.75" customHeight="1">
      <c r="B45" s="24">
        <v>32</v>
      </c>
      <c r="C45" s="25">
        <v>151.13</v>
      </c>
      <c r="D45" s="25">
        <v>200.07</v>
      </c>
      <c r="E45" s="25">
        <v>375.02</v>
      </c>
      <c r="F45" s="25">
        <v>392.41</v>
      </c>
      <c r="G45" s="25">
        <v>420.16</v>
      </c>
      <c r="H45" s="25">
        <v>436.14</v>
      </c>
      <c r="I45" s="25">
        <v>455.39</v>
      </c>
      <c r="J45" s="26">
        <v>497.3</v>
      </c>
    </row>
    <row r="46" spans="2:13" ht="12.75" customHeight="1">
      <c r="B46" s="24">
        <v>33</v>
      </c>
      <c r="C46" s="25">
        <v>154.05000000000001</v>
      </c>
      <c r="D46" s="25">
        <v>209.66</v>
      </c>
      <c r="E46" s="25">
        <v>381.32</v>
      </c>
      <c r="F46" s="25">
        <v>414.2</v>
      </c>
      <c r="G46" s="25">
        <v>427.62</v>
      </c>
      <c r="H46" s="25">
        <v>458.62</v>
      </c>
      <c r="I46" s="25">
        <v>473.93</v>
      </c>
      <c r="J46" s="26">
        <v>507.83</v>
      </c>
    </row>
    <row r="47" spans="2:13" ht="12.75" customHeight="1">
      <c r="B47" s="24">
        <v>34</v>
      </c>
      <c r="C47" s="25">
        <v>156.72</v>
      </c>
      <c r="D47" s="25">
        <v>210.61</v>
      </c>
      <c r="E47" s="25">
        <v>388.11</v>
      </c>
      <c r="F47" s="25">
        <v>418.46</v>
      </c>
      <c r="G47" s="25">
        <v>428.31</v>
      </c>
      <c r="H47" s="25">
        <v>469.07</v>
      </c>
      <c r="I47" s="25">
        <v>476.61</v>
      </c>
      <c r="J47" s="26">
        <v>514.46</v>
      </c>
    </row>
    <row r="48" spans="2:13" ht="12.75" customHeight="1">
      <c r="B48" s="27">
        <v>35</v>
      </c>
      <c r="C48" s="28">
        <v>159.41</v>
      </c>
      <c r="D48" s="28">
        <v>211.16</v>
      </c>
      <c r="E48" s="28">
        <v>389.51</v>
      </c>
      <c r="F48" s="28">
        <v>418.88</v>
      </c>
      <c r="G48" s="28">
        <v>429.02</v>
      </c>
      <c r="H48" s="28">
        <v>473.17</v>
      </c>
      <c r="I48" s="28">
        <v>480.78</v>
      </c>
      <c r="J48" s="29">
        <v>515.55999999999995</v>
      </c>
    </row>
    <row r="49" spans="1:13" ht="12.75" customHeight="1"/>
    <row r="50" spans="1:13" ht="12.75" customHeight="1">
      <c r="B50" s="42" t="s">
        <v>5</v>
      </c>
    </row>
    <row r="51" spans="1:13" ht="12.75" customHeight="1"/>
    <row r="52" spans="1:13" ht="12.75" customHeight="1"/>
    <row r="53" spans="1:13" ht="12.75" hidden="1" customHeight="1"/>
    <row r="54" spans="1:13" ht="12.75" hidden="1" customHeight="1">
      <c r="A54" s="43"/>
      <c r="C54" s="43"/>
    </row>
    <row r="55" spans="1:13" ht="12.75" hidden="1" customHeight="1"/>
    <row r="56" spans="1:13" ht="14.15" hidden="1" customHeight="1"/>
    <row r="57" spans="1:13" ht="14.15" hidden="1" customHeight="1"/>
    <row r="58" spans="1:13" ht="6" customHeight="1"/>
    <row r="59" spans="1:13" ht="13">
      <c r="I59" s="2"/>
      <c r="J59" s="3" t="str">
        <f>+J4</f>
        <v>2026 Rates</v>
      </c>
      <c r="K59" s="2"/>
      <c r="L59" s="2"/>
      <c r="M59" s="2"/>
    </row>
    <row r="60" spans="1:13" ht="25">
      <c r="B60" s="4" t="s">
        <v>0</v>
      </c>
      <c r="C60" s="4"/>
      <c r="E60" s="4"/>
      <c r="H60" s="5"/>
      <c r="I60" s="4"/>
    </row>
    <row r="61" spans="1:13" ht="12.75" customHeight="1">
      <c r="B61" s="7"/>
      <c r="C61" s="8"/>
      <c r="D61" s="8"/>
      <c r="E61" s="8"/>
      <c r="F61" s="8"/>
      <c r="G61" s="8"/>
      <c r="H61" s="9"/>
      <c r="I61" s="8"/>
      <c r="K61" s="8"/>
      <c r="L61" s="8"/>
      <c r="M61" s="8"/>
    </row>
    <row r="62" spans="1:13" ht="32.5">
      <c r="B62" s="7" t="s">
        <v>1</v>
      </c>
      <c r="C62" s="8"/>
      <c r="D62" s="8"/>
      <c r="E62" s="8"/>
      <c r="F62" s="8"/>
      <c r="G62" s="8"/>
      <c r="H62" s="9"/>
      <c r="I62" s="8"/>
      <c r="K62" s="8"/>
      <c r="L62" s="8"/>
      <c r="M62" s="8"/>
    </row>
    <row r="63" spans="1:13" ht="12.75" customHeight="1">
      <c r="B63" s="7"/>
      <c r="C63" s="8"/>
      <c r="D63" s="8"/>
      <c r="E63" s="8"/>
      <c r="F63" s="8"/>
      <c r="G63" s="8"/>
      <c r="H63" s="9"/>
      <c r="I63" s="8"/>
      <c r="K63" s="8"/>
      <c r="L63" s="8"/>
      <c r="M63" s="8"/>
    </row>
    <row r="64" spans="1:13" ht="12.75" customHeight="1">
      <c r="B64" s="10"/>
      <c r="C64" s="8"/>
      <c r="D64" s="8"/>
      <c r="E64" s="8"/>
      <c r="F64" s="8"/>
      <c r="G64" s="8"/>
      <c r="H64" s="9"/>
      <c r="I64" s="8"/>
      <c r="K64" s="8"/>
      <c r="L64" s="8"/>
      <c r="M64" s="8"/>
    </row>
    <row r="65" spans="1:13" ht="12.75" customHeight="1">
      <c r="B65" s="7"/>
      <c r="C65" s="8"/>
      <c r="D65" s="8"/>
      <c r="E65" s="8"/>
      <c r="F65" s="8"/>
      <c r="G65" s="8"/>
      <c r="H65" s="9"/>
      <c r="I65" s="8"/>
      <c r="K65" s="8"/>
      <c r="L65" s="8"/>
      <c r="M65" s="8"/>
    </row>
    <row r="66" spans="1:13" ht="12.75" customHeight="1">
      <c r="B66" s="9"/>
      <c r="C66" s="8"/>
      <c r="D66" s="8"/>
      <c r="E66" s="8"/>
      <c r="F66" s="8"/>
      <c r="G66" s="8"/>
      <c r="H66" s="9"/>
      <c r="I66" s="8"/>
      <c r="K66" s="8"/>
      <c r="L66" s="8"/>
      <c r="M66" s="8"/>
    </row>
    <row r="67" spans="1:13" ht="12.75" customHeight="1">
      <c r="B67" s="11" t="s">
        <v>2</v>
      </c>
      <c r="C67" s="12">
        <v>102</v>
      </c>
      <c r="D67" s="12">
        <v>103</v>
      </c>
      <c r="E67" s="12">
        <v>104</v>
      </c>
      <c r="F67" s="12">
        <v>105</v>
      </c>
      <c r="G67" s="12">
        <v>106</v>
      </c>
      <c r="H67" s="12">
        <v>107</v>
      </c>
      <c r="I67" s="12">
        <v>108</v>
      </c>
      <c r="J67" s="12">
        <v>124</v>
      </c>
      <c r="M67" s="8"/>
    </row>
    <row r="68" spans="1:13" ht="12.75" customHeight="1">
      <c r="A68" s="8"/>
      <c r="B68" s="17" t="s">
        <v>6</v>
      </c>
      <c r="C68" s="44">
        <v>164.79</v>
      </c>
      <c r="D68" s="44">
        <v>214.69</v>
      </c>
      <c r="E68" s="44">
        <v>404.75</v>
      </c>
      <c r="F68" s="44">
        <v>426.72</v>
      </c>
      <c r="G68" s="44">
        <v>442.99</v>
      </c>
      <c r="H68" s="44">
        <v>478.68</v>
      </c>
      <c r="I68" s="44">
        <v>490.34</v>
      </c>
      <c r="J68" s="45">
        <v>537.11</v>
      </c>
      <c r="M68" s="8"/>
    </row>
    <row r="69" spans="1:13" ht="12.75" customHeight="1">
      <c r="A69" s="16"/>
      <c r="B69" s="20">
        <v>37</v>
      </c>
      <c r="C69" s="21">
        <v>165.71</v>
      </c>
      <c r="D69" s="21">
        <v>227.07</v>
      </c>
      <c r="E69" s="21">
        <v>414.2</v>
      </c>
      <c r="F69" s="21">
        <v>451.35</v>
      </c>
      <c r="G69" s="21">
        <v>462.98</v>
      </c>
      <c r="H69" s="21">
        <v>494.48</v>
      </c>
      <c r="I69" s="21">
        <v>505.97</v>
      </c>
      <c r="J69" s="22">
        <v>548.01</v>
      </c>
    </row>
    <row r="70" spans="1:13" s="47" customFormat="1" ht="12.75" customHeight="1">
      <c r="A70" s="46"/>
      <c r="B70" s="24">
        <v>38</v>
      </c>
      <c r="C70" s="25">
        <v>166.17</v>
      </c>
      <c r="D70" s="25">
        <v>228.34</v>
      </c>
      <c r="E70" s="25">
        <v>419.5</v>
      </c>
      <c r="F70" s="25">
        <v>452.94</v>
      </c>
      <c r="G70" s="25">
        <v>470.04</v>
      </c>
      <c r="H70" s="25">
        <v>495.97</v>
      </c>
      <c r="I70" s="25">
        <v>507.55</v>
      </c>
      <c r="J70" s="26">
        <v>557.57000000000005</v>
      </c>
      <c r="K70" s="1"/>
      <c r="L70" s="1"/>
      <c r="M70" s="1"/>
    </row>
    <row r="71" spans="1:13" ht="12.75" customHeight="1">
      <c r="A71" s="23"/>
      <c r="B71" s="24">
        <v>39</v>
      </c>
      <c r="C71" s="25">
        <v>166.69</v>
      </c>
      <c r="D71" s="25">
        <v>228.86</v>
      </c>
      <c r="E71" s="25">
        <v>426.26</v>
      </c>
      <c r="F71" s="25">
        <v>453.21</v>
      </c>
      <c r="G71" s="25">
        <v>470.75</v>
      </c>
      <c r="H71" s="25">
        <v>507.72</v>
      </c>
      <c r="I71" s="25">
        <v>516.02</v>
      </c>
      <c r="J71" s="26">
        <v>567.9</v>
      </c>
    </row>
    <row r="72" spans="1:13" ht="12.75" customHeight="1">
      <c r="A72" s="23"/>
      <c r="B72" s="27">
        <v>40</v>
      </c>
      <c r="C72" s="28">
        <v>167.06</v>
      </c>
      <c r="D72" s="28">
        <v>229.39</v>
      </c>
      <c r="E72" s="28">
        <v>426.92</v>
      </c>
      <c r="F72" s="28">
        <v>454.54</v>
      </c>
      <c r="G72" s="28">
        <v>472.01</v>
      </c>
      <c r="H72" s="28">
        <v>508.9</v>
      </c>
      <c r="I72" s="28">
        <v>517.09</v>
      </c>
      <c r="J72" s="29">
        <v>578.69000000000005</v>
      </c>
    </row>
    <row r="73" spans="1:13" ht="12.75" customHeight="1">
      <c r="A73" s="23"/>
      <c r="B73" s="30">
        <v>41</v>
      </c>
      <c r="C73" s="31">
        <v>173.1</v>
      </c>
      <c r="D73" s="31">
        <v>238.87</v>
      </c>
      <c r="E73" s="32">
        <v>440.71</v>
      </c>
      <c r="F73" s="32">
        <v>466.75</v>
      </c>
      <c r="G73" s="32">
        <v>496.44</v>
      </c>
      <c r="H73" s="32">
        <v>515.67999999999995</v>
      </c>
      <c r="I73" s="32">
        <v>538.23</v>
      </c>
      <c r="J73" s="33">
        <v>589.51</v>
      </c>
    </row>
    <row r="74" spans="1:13" ht="12.75" customHeight="1">
      <c r="A74" s="23"/>
      <c r="B74" s="34">
        <v>42</v>
      </c>
      <c r="C74" s="35">
        <v>175.19</v>
      </c>
      <c r="D74" s="35">
        <v>239.8</v>
      </c>
      <c r="E74" s="36">
        <v>445.96</v>
      </c>
      <c r="F74" s="36">
        <v>473.43</v>
      </c>
      <c r="G74" s="36">
        <v>498.88</v>
      </c>
      <c r="H74" s="36">
        <v>517.48</v>
      </c>
      <c r="I74" s="36">
        <v>547.78</v>
      </c>
      <c r="J74" s="37">
        <v>600.85</v>
      </c>
    </row>
    <row r="75" spans="1:13" ht="12.75" customHeight="1">
      <c r="A75" s="23"/>
      <c r="B75" s="34">
        <v>43</v>
      </c>
      <c r="C75" s="35">
        <v>179.11</v>
      </c>
      <c r="D75" s="35">
        <v>243.18</v>
      </c>
      <c r="E75" s="36">
        <v>456.62</v>
      </c>
      <c r="F75" s="36">
        <v>485.3</v>
      </c>
      <c r="G75" s="36">
        <v>507.46</v>
      </c>
      <c r="H75" s="36">
        <v>539.6</v>
      </c>
      <c r="I75" s="36">
        <v>576.55999999999995</v>
      </c>
      <c r="J75" s="37">
        <v>612.36</v>
      </c>
    </row>
    <row r="76" spans="1:13" ht="12.75" customHeight="1">
      <c r="A76" s="23"/>
      <c r="B76" s="34">
        <v>44</v>
      </c>
      <c r="C76" s="35">
        <v>182.46</v>
      </c>
      <c r="D76" s="35">
        <v>254.34</v>
      </c>
      <c r="E76" s="36">
        <v>463.72</v>
      </c>
      <c r="F76" s="36">
        <v>495.44</v>
      </c>
      <c r="G76" s="36">
        <v>515.78</v>
      </c>
      <c r="H76" s="36">
        <v>547.87</v>
      </c>
      <c r="I76" s="36">
        <v>579.63</v>
      </c>
      <c r="J76" s="37">
        <v>624.98</v>
      </c>
    </row>
    <row r="77" spans="1:13" ht="12.75" customHeight="1">
      <c r="A77" s="23"/>
      <c r="B77" s="38">
        <v>45</v>
      </c>
      <c r="C77" s="39">
        <v>188.75</v>
      </c>
      <c r="D77" s="39">
        <v>263.07</v>
      </c>
      <c r="E77" s="40">
        <v>469.27</v>
      </c>
      <c r="F77" s="40">
        <v>502.43</v>
      </c>
      <c r="G77" s="40">
        <v>516.63</v>
      </c>
      <c r="H77" s="40">
        <v>557.98</v>
      </c>
      <c r="I77" s="40">
        <v>580.51</v>
      </c>
      <c r="J77" s="41">
        <v>634.38</v>
      </c>
    </row>
    <row r="78" spans="1:13" ht="12.75" customHeight="1">
      <c r="A78" s="23"/>
      <c r="B78" s="20">
        <v>46</v>
      </c>
      <c r="C78" s="21">
        <v>192.51</v>
      </c>
      <c r="D78" s="21">
        <v>263.95999999999998</v>
      </c>
      <c r="E78" s="21">
        <v>476.42</v>
      </c>
      <c r="F78" s="21">
        <v>512.88</v>
      </c>
      <c r="G78" s="21">
        <v>532.21</v>
      </c>
      <c r="H78" s="21">
        <v>563.98</v>
      </c>
      <c r="I78" s="21">
        <v>602.1</v>
      </c>
      <c r="J78" s="22">
        <v>644.9</v>
      </c>
    </row>
    <row r="79" spans="1:13" ht="12.75" customHeight="1">
      <c r="A79" s="23"/>
      <c r="B79" s="24">
        <v>47</v>
      </c>
      <c r="C79" s="25">
        <v>194.84</v>
      </c>
      <c r="D79" s="25">
        <v>267.38</v>
      </c>
      <c r="E79" s="25">
        <v>477.21</v>
      </c>
      <c r="F79" s="25">
        <v>514.77</v>
      </c>
      <c r="G79" s="25">
        <v>535.59</v>
      </c>
      <c r="H79" s="25">
        <v>565.55999999999995</v>
      </c>
      <c r="I79" s="25">
        <v>605.12</v>
      </c>
      <c r="J79" s="26">
        <v>654.83000000000004</v>
      </c>
    </row>
    <row r="80" spans="1:13" ht="12.75" customHeight="1">
      <c r="A80" s="23"/>
      <c r="B80" s="24">
        <v>48</v>
      </c>
      <c r="C80" s="25">
        <v>196.69</v>
      </c>
      <c r="D80" s="25">
        <v>267.85000000000002</v>
      </c>
      <c r="E80" s="25">
        <v>478.26</v>
      </c>
      <c r="F80" s="25">
        <v>520.23</v>
      </c>
      <c r="G80" s="25">
        <v>536.1</v>
      </c>
      <c r="H80" s="25">
        <v>575.29999999999995</v>
      </c>
      <c r="I80" s="25">
        <v>605.87</v>
      </c>
      <c r="J80" s="26">
        <v>666.52</v>
      </c>
    </row>
    <row r="81" spans="1:10" ht="12.75" customHeight="1">
      <c r="A81" s="23"/>
      <c r="B81" s="24">
        <v>49</v>
      </c>
      <c r="C81" s="25">
        <v>196.78</v>
      </c>
      <c r="D81" s="25">
        <v>268.14999999999998</v>
      </c>
      <c r="E81" s="25">
        <v>478.37</v>
      </c>
      <c r="F81" s="25">
        <v>520.36</v>
      </c>
      <c r="G81" s="25">
        <v>536.37</v>
      </c>
      <c r="H81" s="25">
        <v>575.6</v>
      </c>
      <c r="I81" s="25">
        <v>606.17999999999995</v>
      </c>
      <c r="J81" s="26">
        <v>670.09</v>
      </c>
    </row>
    <row r="82" spans="1:10" ht="12.75" customHeight="1">
      <c r="A82" s="23"/>
      <c r="B82" s="27">
        <v>50</v>
      </c>
      <c r="C82" s="28">
        <v>196.85</v>
      </c>
      <c r="D82" s="28">
        <v>269.48</v>
      </c>
      <c r="E82" s="28">
        <v>478.74</v>
      </c>
      <c r="F82" s="28">
        <v>520.98</v>
      </c>
      <c r="G82" s="28">
        <v>538.38</v>
      </c>
      <c r="H82" s="28">
        <v>576.77</v>
      </c>
      <c r="I82" s="28">
        <v>607.85</v>
      </c>
      <c r="J82" s="29">
        <v>677.65</v>
      </c>
    </row>
    <row r="83" spans="1:10" ht="12.75" customHeight="1">
      <c r="A83" s="23"/>
      <c r="B83" s="30">
        <v>51</v>
      </c>
      <c r="C83" s="31">
        <v>215</v>
      </c>
      <c r="D83" s="31">
        <v>291.98</v>
      </c>
      <c r="E83" s="32">
        <v>508.55</v>
      </c>
      <c r="F83" s="32">
        <v>562.14</v>
      </c>
      <c r="G83" s="32">
        <v>573.07000000000005</v>
      </c>
      <c r="H83" s="32">
        <v>617.37</v>
      </c>
      <c r="I83" s="32">
        <v>635.04</v>
      </c>
      <c r="J83" s="33">
        <v>703.68</v>
      </c>
    </row>
    <row r="84" spans="1:10" ht="12.75" customHeight="1">
      <c r="A84" s="23"/>
      <c r="B84" s="34">
        <v>52</v>
      </c>
      <c r="C84" s="35">
        <v>217.87</v>
      </c>
      <c r="D84" s="35">
        <v>305.7</v>
      </c>
      <c r="E84" s="36">
        <v>542.77</v>
      </c>
      <c r="F84" s="36">
        <v>572.55999999999995</v>
      </c>
      <c r="G84" s="36">
        <v>592.95000000000005</v>
      </c>
      <c r="H84" s="36">
        <v>640.32000000000005</v>
      </c>
      <c r="I84" s="36">
        <v>668.39</v>
      </c>
      <c r="J84" s="37">
        <v>739.2</v>
      </c>
    </row>
    <row r="85" spans="1:10" ht="12.75" customHeight="1">
      <c r="A85" s="23"/>
      <c r="B85" s="34">
        <v>53</v>
      </c>
      <c r="C85" s="35">
        <v>219.86</v>
      </c>
      <c r="D85" s="35">
        <v>307.10000000000002</v>
      </c>
      <c r="E85" s="36">
        <v>546.19000000000005</v>
      </c>
      <c r="F85" s="36">
        <v>584.62</v>
      </c>
      <c r="G85" s="36">
        <v>594.92999999999995</v>
      </c>
      <c r="H85" s="36">
        <v>669.66</v>
      </c>
      <c r="I85" s="36">
        <v>681.55</v>
      </c>
      <c r="J85" s="37">
        <v>742.74</v>
      </c>
    </row>
    <row r="86" spans="1:10" ht="12.75" customHeight="1">
      <c r="A86" s="23"/>
      <c r="B86" s="34">
        <v>54</v>
      </c>
      <c r="C86" s="35">
        <v>220.43</v>
      </c>
      <c r="D86" s="35">
        <v>307.67</v>
      </c>
      <c r="E86" s="36">
        <v>546.74</v>
      </c>
      <c r="F86" s="36">
        <v>589.83000000000004</v>
      </c>
      <c r="G86" s="36">
        <v>595.52</v>
      </c>
      <c r="H86" s="36">
        <v>672.58</v>
      </c>
      <c r="I86" s="36">
        <v>682.88</v>
      </c>
      <c r="J86" s="37">
        <v>761.91</v>
      </c>
    </row>
    <row r="87" spans="1:10" ht="12.75" customHeight="1">
      <c r="A87" s="23"/>
      <c r="B87" s="38">
        <v>55</v>
      </c>
      <c r="C87" s="39">
        <v>221.14</v>
      </c>
      <c r="D87" s="39">
        <v>312.49</v>
      </c>
      <c r="E87" s="40">
        <v>550.49</v>
      </c>
      <c r="F87" s="40">
        <v>591.21</v>
      </c>
      <c r="G87" s="40">
        <v>596.91999999999996</v>
      </c>
      <c r="H87" s="40">
        <v>672.65</v>
      </c>
      <c r="I87" s="40">
        <v>683.44</v>
      </c>
      <c r="J87" s="41">
        <v>769.3</v>
      </c>
    </row>
    <row r="88" spans="1:10" ht="12.75" customHeight="1">
      <c r="A88" s="23"/>
      <c r="B88" s="20">
        <v>56</v>
      </c>
      <c r="C88" s="21">
        <v>235</v>
      </c>
      <c r="D88" s="21">
        <v>328.31</v>
      </c>
      <c r="E88" s="21">
        <v>551.04999999999995</v>
      </c>
      <c r="F88" s="21">
        <v>600.94000000000005</v>
      </c>
      <c r="G88" s="21">
        <v>612.49</v>
      </c>
      <c r="H88" s="21">
        <v>672.71</v>
      </c>
      <c r="I88" s="21">
        <v>683.97</v>
      </c>
      <c r="J88" s="22">
        <v>772.37</v>
      </c>
    </row>
    <row r="89" spans="1:10" ht="12.75" customHeight="1">
      <c r="A89" s="23"/>
      <c r="B89" s="24">
        <v>57</v>
      </c>
      <c r="C89" s="25">
        <v>236.75</v>
      </c>
      <c r="D89" s="25">
        <v>331.31</v>
      </c>
      <c r="E89" s="25">
        <v>552.03</v>
      </c>
      <c r="F89" s="25">
        <v>602.47</v>
      </c>
      <c r="G89" s="25">
        <v>615.15</v>
      </c>
      <c r="H89" s="25">
        <v>673.47</v>
      </c>
      <c r="I89" s="25">
        <v>684.5</v>
      </c>
      <c r="J89" s="26">
        <v>779.68</v>
      </c>
    </row>
    <row r="90" spans="1:10" ht="12.75" customHeight="1">
      <c r="A90" s="23"/>
      <c r="B90" s="24">
        <v>58</v>
      </c>
      <c r="C90" s="25">
        <v>237.36</v>
      </c>
      <c r="D90" s="25">
        <v>332.57</v>
      </c>
      <c r="E90" s="25">
        <v>552.65</v>
      </c>
      <c r="F90" s="25">
        <v>603.03</v>
      </c>
      <c r="G90" s="25">
        <v>627.1</v>
      </c>
      <c r="H90" s="25">
        <v>675.22</v>
      </c>
      <c r="I90" s="25">
        <v>686.28</v>
      </c>
      <c r="J90" s="26">
        <v>806.48</v>
      </c>
    </row>
    <row r="91" spans="1:10" ht="12.75" customHeight="1">
      <c r="A91" s="23"/>
      <c r="B91" s="24">
        <v>59</v>
      </c>
      <c r="C91" s="25">
        <v>237.93</v>
      </c>
      <c r="D91" s="25">
        <v>333.17</v>
      </c>
      <c r="E91" s="25">
        <v>565.08000000000004</v>
      </c>
      <c r="F91" s="25">
        <v>611.64</v>
      </c>
      <c r="G91" s="25">
        <v>628.33000000000004</v>
      </c>
      <c r="H91" s="25">
        <v>678.12</v>
      </c>
      <c r="I91" s="25">
        <v>721.07</v>
      </c>
      <c r="J91" s="26">
        <v>809.16</v>
      </c>
    </row>
    <row r="92" spans="1:10" ht="12.75" customHeight="1">
      <c r="A92" s="23"/>
      <c r="B92" s="27">
        <v>60</v>
      </c>
      <c r="C92" s="28">
        <v>238.53</v>
      </c>
      <c r="D92" s="28">
        <v>333.77</v>
      </c>
      <c r="E92" s="28">
        <v>566.33000000000004</v>
      </c>
      <c r="F92" s="28">
        <v>612.52</v>
      </c>
      <c r="G92" s="28">
        <v>629.54999999999995</v>
      </c>
      <c r="H92" s="28">
        <v>716.88</v>
      </c>
      <c r="I92" s="28">
        <v>726.72</v>
      </c>
      <c r="J92" s="29">
        <v>827.68</v>
      </c>
    </row>
    <row r="93" spans="1:10" ht="12.75" customHeight="1">
      <c r="A93" s="23"/>
      <c r="B93" s="30">
        <v>61</v>
      </c>
      <c r="C93" s="31">
        <v>248.37</v>
      </c>
      <c r="D93" s="31">
        <v>342.99</v>
      </c>
      <c r="E93" s="32">
        <v>585.26</v>
      </c>
      <c r="F93" s="32">
        <v>626.54999999999995</v>
      </c>
      <c r="G93" s="32">
        <v>650.88</v>
      </c>
      <c r="H93" s="32">
        <v>730.87</v>
      </c>
      <c r="I93" s="32">
        <v>746.27</v>
      </c>
      <c r="J93" s="33">
        <v>841.42</v>
      </c>
    </row>
    <row r="94" spans="1:10" ht="12.75" customHeight="1">
      <c r="A94" s="23"/>
      <c r="B94" s="34">
        <v>62</v>
      </c>
      <c r="C94" s="35">
        <v>250.86</v>
      </c>
      <c r="D94" s="35">
        <v>352.67</v>
      </c>
      <c r="E94" s="36">
        <v>593.72</v>
      </c>
      <c r="F94" s="36">
        <v>633.95000000000005</v>
      </c>
      <c r="G94" s="36">
        <v>653.41999999999996</v>
      </c>
      <c r="H94" s="36">
        <v>740.88</v>
      </c>
      <c r="I94" s="36">
        <v>763.51</v>
      </c>
      <c r="J94" s="37">
        <v>842.84</v>
      </c>
    </row>
    <row r="95" spans="1:10" ht="12.75" customHeight="1">
      <c r="A95" s="23"/>
      <c r="B95" s="34">
        <v>63</v>
      </c>
      <c r="C95" s="35">
        <v>251.5</v>
      </c>
      <c r="D95" s="35">
        <v>353.68</v>
      </c>
      <c r="E95" s="36">
        <v>598.79</v>
      </c>
      <c r="F95" s="36">
        <v>634.80999999999995</v>
      </c>
      <c r="G95" s="36">
        <v>656.29</v>
      </c>
      <c r="H95" s="36">
        <v>751</v>
      </c>
      <c r="I95" s="36">
        <v>766.85</v>
      </c>
      <c r="J95" s="37">
        <v>843.93</v>
      </c>
    </row>
    <row r="96" spans="1:10" ht="12.75" customHeight="1">
      <c r="A96" s="23"/>
      <c r="B96" s="34">
        <v>64</v>
      </c>
      <c r="C96" s="35">
        <v>262.58999999999997</v>
      </c>
      <c r="D96" s="35">
        <v>363.93</v>
      </c>
      <c r="E96" s="36">
        <v>599.34</v>
      </c>
      <c r="F96" s="36">
        <v>651.78</v>
      </c>
      <c r="G96" s="36">
        <v>675.69</v>
      </c>
      <c r="H96" s="36">
        <v>764.05</v>
      </c>
      <c r="I96" s="36">
        <v>794.12</v>
      </c>
      <c r="J96" s="37">
        <v>865.67</v>
      </c>
    </row>
    <row r="97" spans="1:10" ht="12.75" customHeight="1">
      <c r="B97" s="38">
        <v>65</v>
      </c>
      <c r="C97" s="39">
        <v>263.72000000000003</v>
      </c>
      <c r="D97" s="39">
        <v>366.17</v>
      </c>
      <c r="E97" s="40">
        <v>604.23</v>
      </c>
      <c r="F97" s="40">
        <v>658.57</v>
      </c>
      <c r="G97" s="40">
        <v>679.75</v>
      </c>
      <c r="H97" s="40">
        <v>775.41</v>
      </c>
      <c r="I97" s="40">
        <v>802.71</v>
      </c>
      <c r="J97" s="41">
        <v>867.84</v>
      </c>
    </row>
    <row r="98" spans="1:10" ht="12.75" customHeight="1">
      <c r="B98" s="20">
        <v>66</v>
      </c>
      <c r="C98" s="21">
        <v>264.33</v>
      </c>
      <c r="D98" s="21">
        <v>367.12</v>
      </c>
      <c r="E98" s="21">
        <v>628.13</v>
      </c>
      <c r="F98" s="21">
        <v>678.14</v>
      </c>
      <c r="G98" s="21">
        <v>699.66</v>
      </c>
      <c r="H98" s="21">
        <v>776.57</v>
      </c>
      <c r="I98" s="21">
        <v>804.31</v>
      </c>
      <c r="J98" s="22">
        <v>869.15</v>
      </c>
    </row>
    <row r="99" spans="1:10" ht="12.75" customHeight="1">
      <c r="B99" s="24">
        <v>67</v>
      </c>
      <c r="C99" s="25">
        <v>266.56</v>
      </c>
      <c r="D99" s="25">
        <v>385.47</v>
      </c>
      <c r="E99" s="25">
        <v>630.52</v>
      </c>
      <c r="F99" s="25">
        <v>684.51</v>
      </c>
      <c r="G99" s="25">
        <v>701.64</v>
      </c>
      <c r="H99" s="25">
        <v>777.11</v>
      </c>
      <c r="I99" s="25">
        <v>804.85</v>
      </c>
      <c r="J99" s="26">
        <v>894.83</v>
      </c>
    </row>
    <row r="100" spans="1:10" ht="12.75" customHeight="1">
      <c r="B100" s="24">
        <v>68</v>
      </c>
      <c r="C100" s="25">
        <v>271.89999999999998</v>
      </c>
      <c r="D100" s="25">
        <v>387.53</v>
      </c>
      <c r="E100" s="25">
        <v>631.08000000000004</v>
      </c>
      <c r="F100" s="25">
        <v>692.99</v>
      </c>
      <c r="G100" s="25">
        <v>702.24</v>
      </c>
      <c r="H100" s="25">
        <v>777.65</v>
      </c>
      <c r="I100" s="25">
        <v>809.34</v>
      </c>
      <c r="J100" s="26">
        <v>897.42</v>
      </c>
    </row>
    <row r="101" spans="1:10" ht="12.75" customHeight="1">
      <c r="B101" s="24">
        <v>69</v>
      </c>
      <c r="C101" s="25">
        <v>272.47000000000003</v>
      </c>
      <c r="D101" s="25">
        <v>388.12</v>
      </c>
      <c r="E101" s="25">
        <v>631.70000000000005</v>
      </c>
      <c r="F101" s="25">
        <v>694.75</v>
      </c>
      <c r="G101" s="25">
        <v>703.34</v>
      </c>
      <c r="H101" s="25">
        <v>778.2</v>
      </c>
      <c r="I101" s="25">
        <v>820.47</v>
      </c>
      <c r="J101" s="26">
        <v>899.29</v>
      </c>
    </row>
    <row r="102" spans="1:10" ht="12.75" customHeight="1">
      <c r="B102" s="27">
        <v>70</v>
      </c>
      <c r="C102" s="28">
        <v>273.07</v>
      </c>
      <c r="D102" s="28">
        <v>388.71</v>
      </c>
      <c r="E102" s="28">
        <v>632.24</v>
      </c>
      <c r="F102" s="28">
        <v>697.11</v>
      </c>
      <c r="G102" s="28">
        <v>703.91</v>
      </c>
      <c r="H102" s="28">
        <v>779.79</v>
      </c>
      <c r="I102" s="28">
        <v>821.96</v>
      </c>
      <c r="J102" s="29">
        <v>927.77</v>
      </c>
    </row>
    <row r="103" spans="1:10" ht="12.75" customHeight="1">
      <c r="B103" s="30">
        <v>71</v>
      </c>
      <c r="C103" s="31">
        <v>280</v>
      </c>
      <c r="D103" s="31">
        <v>389.29</v>
      </c>
      <c r="E103" s="32">
        <v>634.20000000000005</v>
      </c>
      <c r="F103" s="32">
        <v>698.32</v>
      </c>
      <c r="G103" s="32">
        <v>705.16</v>
      </c>
      <c r="H103" s="32">
        <v>811.44</v>
      </c>
      <c r="I103" s="32">
        <v>824.84</v>
      </c>
      <c r="J103" s="33">
        <v>948.98</v>
      </c>
    </row>
    <row r="104" spans="1:10" ht="12.75" customHeight="1">
      <c r="B104" s="34">
        <v>72</v>
      </c>
      <c r="C104" s="35">
        <v>281.58999999999997</v>
      </c>
      <c r="D104" s="35">
        <v>399.86</v>
      </c>
      <c r="E104" s="36">
        <v>673.13</v>
      </c>
      <c r="F104" s="36">
        <v>720.75</v>
      </c>
      <c r="G104" s="36">
        <v>727.79</v>
      </c>
      <c r="H104" s="36">
        <v>845.45</v>
      </c>
      <c r="I104" s="36">
        <v>882.14</v>
      </c>
      <c r="J104" s="37">
        <v>957.81</v>
      </c>
    </row>
    <row r="105" spans="1:10" ht="12.75" customHeight="1">
      <c r="B105" s="34">
        <v>73</v>
      </c>
      <c r="C105" s="35">
        <v>282.19</v>
      </c>
      <c r="D105" s="35">
        <v>407.58</v>
      </c>
      <c r="E105" s="36">
        <v>677.04</v>
      </c>
      <c r="F105" s="36">
        <v>722.99</v>
      </c>
      <c r="G105" s="36">
        <v>730.06</v>
      </c>
      <c r="H105" s="36">
        <v>848.86</v>
      </c>
      <c r="I105" s="36">
        <v>887.88</v>
      </c>
      <c r="J105" s="37">
        <v>959.69</v>
      </c>
    </row>
    <row r="106" spans="1:10" ht="12.75" customHeight="1">
      <c r="B106" s="34">
        <v>74</v>
      </c>
      <c r="C106" s="35">
        <v>282.79000000000002</v>
      </c>
      <c r="D106" s="35">
        <v>408.36</v>
      </c>
      <c r="E106" s="36">
        <v>677.65</v>
      </c>
      <c r="F106" s="36">
        <v>723.56</v>
      </c>
      <c r="G106" s="36">
        <v>730.63</v>
      </c>
      <c r="H106" s="36">
        <v>849.4</v>
      </c>
      <c r="I106" s="36">
        <v>888.5</v>
      </c>
      <c r="J106" s="37">
        <v>997.29</v>
      </c>
    </row>
    <row r="107" spans="1:10" ht="12.75" customHeight="1">
      <c r="B107" s="38">
        <v>75</v>
      </c>
      <c r="C107" s="39">
        <v>283.98</v>
      </c>
      <c r="D107" s="39">
        <v>409.56</v>
      </c>
      <c r="E107" s="40">
        <v>678.74</v>
      </c>
      <c r="F107" s="40">
        <v>724.7</v>
      </c>
      <c r="G107" s="40">
        <v>731.75</v>
      </c>
      <c r="H107" s="40">
        <v>850.51</v>
      </c>
      <c r="I107" s="40">
        <v>889.58</v>
      </c>
      <c r="J107" s="41">
        <v>1001.04</v>
      </c>
    </row>
    <row r="109" spans="1:10">
      <c r="B109" s="42" t="s">
        <v>5</v>
      </c>
    </row>
    <row r="110" spans="1:10" hidden="1"/>
    <row r="111" spans="1:10" ht="13" hidden="1">
      <c r="A111" s="43"/>
      <c r="C111" s="43"/>
    </row>
    <row r="112" spans="1:10" hidden="1"/>
    <row r="113" spans="1:13" ht="14.15" hidden="1" customHeight="1"/>
    <row r="114" spans="1:13" ht="14.15" hidden="1" customHeight="1"/>
    <row r="115" spans="1:13" ht="6" customHeight="1"/>
    <row r="116" spans="1:13" ht="13">
      <c r="I116" s="2"/>
      <c r="J116" s="3" t="str">
        <f>+J59</f>
        <v>2026 Rates</v>
      </c>
      <c r="K116" s="2"/>
      <c r="L116" s="2"/>
      <c r="M116" s="2"/>
    </row>
    <row r="117" spans="1:13" ht="25">
      <c r="B117" s="4" t="s">
        <v>0</v>
      </c>
      <c r="C117" s="4"/>
      <c r="E117" s="4"/>
      <c r="H117" s="5"/>
      <c r="I117" s="4"/>
    </row>
    <row r="118" spans="1:13" ht="12.75" customHeight="1">
      <c r="B118" s="4"/>
      <c r="C118" s="4"/>
      <c r="E118" s="4"/>
      <c r="H118" s="5"/>
      <c r="I118" s="4"/>
    </row>
    <row r="119" spans="1:13" ht="32.5">
      <c r="B119" s="7" t="s">
        <v>1</v>
      </c>
      <c r="C119" s="8"/>
      <c r="D119" s="8"/>
      <c r="E119" s="8"/>
      <c r="F119" s="8"/>
      <c r="G119" s="8"/>
      <c r="H119" s="9"/>
      <c r="I119" s="8"/>
      <c r="K119" s="8"/>
      <c r="L119" s="8"/>
      <c r="M119" s="8"/>
    </row>
    <row r="120" spans="1:13" ht="12.75" customHeight="1">
      <c r="B120" s="4"/>
      <c r="C120" s="4"/>
      <c r="E120" s="4"/>
      <c r="H120" s="5"/>
      <c r="I120" s="4"/>
    </row>
    <row r="121" spans="1:13" ht="7.5" customHeight="1">
      <c r="B121" s="10"/>
      <c r="C121" s="8"/>
      <c r="D121" s="8"/>
      <c r="E121" s="8"/>
      <c r="F121" s="8"/>
      <c r="G121" s="8"/>
      <c r="H121" s="9"/>
      <c r="I121" s="8"/>
      <c r="K121" s="8"/>
      <c r="L121" s="8"/>
      <c r="M121" s="8"/>
    </row>
    <row r="122" spans="1:13" ht="6" customHeight="1">
      <c r="B122" s="7"/>
      <c r="C122" s="8"/>
      <c r="D122" s="8"/>
      <c r="E122" s="8"/>
      <c r="F122" s="8"/>
      <c r="G122" s="8"/>
      <c r="H122" s="9"/>
      <c r="I122" s="8"/>
      <c r="K122" s="8"/>
      <c r="L122" s="8"/>
      <c r="M122" s="8"/>
    </row>
    <row r="123" spans="1:13" ht="3" customHeight="1">
      <c r="B123" s="9"/>
      <c r="C123" s="8"/>
      <c r="D123" s="8"/>
      <c r="E123" s="8"/>
      <c r="F123" s="8"/>
      <c r="G123" s="8"/>
      <c r="H123" s="9"/>
      <c r="I123" s="8"/>
      <c r="K123" s="8"/>
      <c r="L123" s="8"/>
      <c r="M123" s="8"/>
    </row>
    <row r="124" spans="1:13" ht="12.75" customHeight="1">
      <c r="B124" s="11" t="s">
        <v>2</v>
      </c>
      <c r="C124" s="12">
        <v>102</v>
      </c>
      <c r="D124" s="12">
        <v>103</v>
      </c>
      <c r="E124" s="12">
        <v>104</v>
      </c>
      <c r="F124" s="12">
        <v>105</v>
      </c>
      <c r="G124" s="12">
        <v>106</v>
      </c>
      <c r="H124" s="12">
        <v>107</v>
      </c>
      <c r="I124" s="12">
        <v>108</v>
      </c>
      <c r="J124" s="12">
        <v>124</v>
      </c>
      <c r="M124" s="8"/>
    </row>
    <row r="125" spans="1:13" ht="12.75" customHeight="1">
      <c r="A125" s="8"/>
      <c r="B125" s="17" t="s">
        <v>7</v>
      </c>
      <c r="C125" s="44">
        <v>294.52999999999997</v>
      </c>
      <c r="D125" s="44">
        <v>420.1</v>
      </c>
      <c r="E125" s="44">
        <v>682.22</v>
      </c>
      <c r="F125" s="44">
        <v>730.62</v>
      </c>
      <c r="G125" s="44">
        <v>737.75</v>
      </c>
      <c r="H125" s="44">
        <v>872.16</v>
      </c>
      <c r="I125" s="44">
        <v>890.68</v>
      </c>
      <c r="J125" s="45">
        <v>1010.74</v>
      </c>
      <c r="M125" s="8"/>
    </row>
    <row r="126" spans="1:13" ht="12.75" customHeight="1">
      <c r="A126" s="16"/>
      <c r="B126" s="20">
        <v>77</v>
      </c>
      <c r="C126" s="21">
        <v>295.85000000000002</v>
      </c>
      <c r="D126" s="21">
        <v>430.65</v>
      </c>
      <c r="E126" s="21">
        <v>684.87</v>
      </c>
      <c r="F126" s="21">
        <v>753.04</v>
      </c>
      <c r="G126" s="21">
        <v>766.39</v>
      </c>
      <c r="H126" s="21">
        <v>874.34</v>
      </c>
      <c r="I126" s="21">
        <v>891.76</v>
      </c>
      <c r="J126" s="22">
        <v>1016.51</v>
      </c>
    </row>
    <row r="127" spans="1:13" s="47" customFormat="1" ht="12.75" customHeight="1">
      <c r="A127" s="46"/>
      <c r="B127" s="24">
        <v>78</v>
      </c>
      <c r="C127" s="25">
        <v>297</v>
      </c>
      <c r="D127" s="25">
        <v>431.05</v>
      </c>
      <c r="E127" s="25">
        <v>708.89</v>
      </c>
      <c r="F127" s="25">
        <v>762.71</v>
      </c>
      <c r="G127" s="25">
        <v>785.61</v>
      </c>
      <c r="H127" s="25">
        <v>883.8</v>
      </c>
      <c r="I127" s="25">
        <v>892.83</v>
      </c>
      <c r="J127" s="26">
        <v>1025.3399999999999</v>
      </c>
      <c r="K127" s="1"/>
      <c r="L127" s="1"/>
      <c r="M127" s="1"/>
    </row>
    <row r="128" spans="1:13" ht="12.75" customHeight="1">
      <c r="A128" s="23"/>
      <c r="B128" s="24">
        <v>79</v>
      </c>
      <c r="C128" s="25">
        <v>298.16000000000003</v>
      </c>
      <c r="D128" s="25">
        <v>432.2</v>
      </c>
      <c r="E128" s="25">
        <v>711.31</v>
      </c>
      <c r="F128" s="25">
        <v>773.64</v>
      </c>
      <c r="G128" s="25">
        <v>796.8</v>
      </c>
      <c r="H128" s="25">
        <v>897.95</v>
      </c>
      <c r="I128" s="25">
        <v>906.66</v>
      </c>
      <c r="J128" s="26">
        <v>1076.67</v>
      </c>
    </row>
    <row r="129" spans="1:10" ht="12.75" customHeight="1">
      <c r="A129" s="23"/>
      <c r="B129" s="27">
        <v>80</v>
      </c>
      <c r="C129" s="28">
        <v>299.33999999999997</v>
      </c>
      <c r="D129" s="28">
        <v>433.39</v>
      </c>
      <c r="E129" s="28">
        <v>712.41</v>
      </c>
      <c r="F129" s="28">
        <v>776.01</v>
      </c>
      <c r="G129" s="28">
        <v>798.96</v>
      </c>
      <c r="H129" s="28">
        <v>901.57</v>
      </c>
      <c r="I129" s="28">
        <v>910.31</v>
      </c>
      <c r="J129" s="29">
        <v>1082.4000000000001</v>
      </c>
    </row>
    <row r="130" spans="1:10" ht="12.75" customHeight="1">
      <c r="A130" s="23"/>
      <c r="B130" s="30">
        <v>81</v>
      </c>
      <c r="C130" s="31">
        <v>314.10000000000002</v>
      </c>
      <c r="D130" s="31">
        <v>438.64</v>
      </c>
      <c r="E130" s="32">
        <v>732.61</v>
      </c>
      <c r="F130" s="32">
        <v>821.69</v>
      </c>
      <c r="G130" s="32">
        <v>839.75</v>
      </c>
      <c r="H130" s="32">
        <v>923.55</v>
      </c>
      <c r="I130" s="32">
        <v>933.53</v>
      </c>
      <c r="J130" s="33">
        <v>1083.75</v>
      </c>
    </row>
    <row r="131" spans="1:10" ht="12.75" customHeight="1">
      <c r="A131" s="23"/>
      <c r="B131" s="34">
        <v>82</v>
      </c>
      <c r="C131" s="35">
        <v>315.32</v>
      </c>
      <c r="D131" s="35">
        <v>439.82</v>
      </c>
      <c r="E131" s="36">
        <v>736.34</v>
      </c>
      <c r="F131" s="36">
        <v>826.26</v>
      </c>
      <c r="G131" s="36">
        <v>843.83</v>
      </c>
      <c r="H131" s="36">
        <v>925.76</v>
      </c>
      <c r="I131" s="36">
        <v>935.83</v>
      </c>
      <c r="J131" s="37">
        <v>1084.95</v>
      </c>
    </row>
    <row r="132" spans="1:10" ht="12.75" customHeight="1">
      <c r="A132" s="23"/>
      <c r="B132" s="34">
        <v>83</v>
      </c>
      <c r="C132" s="35">
        <v>316.52999999999997</v>
      </c>
      <c r="D132" s="35">
        <v>441.01</v>
      </c>
      <c r="E132" s="36">
        <v>737.46</v>
      </c>
      <c r="F132" s="36">
        <v>827.4</v>
      </c>
      <c r="G132" s="36">
        <v>844.97</v>
      </c>
      <c r="H132" s="36">
        <v>926.92</v>
      </c>
      <c r="I132" s="36">
        <v>937.01</v>
      </c>
      <c r="J132" s="37">
        <v>1086.1500000000001</v>
      </c>
    </row>
    <row r="133" spans="1:10" ht="14.15" customHeight="1">
      <c r="A133" s="23"/>
      <c r="B133" s="34">
        <v>84</v>
      </c>
      <c r="C133" s="35">
        <v>317.7</v>
      </c>
      <c r="D133" s="35">
        <v>442.2</v>
      </c>
      <c r="E133" s="36">
        <v>738.62</v>
      </c>
      <c r="F133" s="36">
        <v>828.53</v>
      </c>
      <c r="G133" s="36">
        <v>846.12</v>
      </c>
      <c r="H133" s="36">
        <v>945.14</v>
      </c>
      <c r="I133" s="36">
        <v>956.03</v>
      </c>
      <c r="J133" s="37">
        <v>1087.23</v>
      </c>
    </row>
    <row r="134" spans="1:10" ht="14.15" customHeight="1">
      <c r="A134" s="23"/>
      <c r="B134" s="38">
        <v>85</v>
      </c>
      <c r="C134" s="39">
        <v>318.88</v>
      </c>
      <c r="D134" s="39">
        <v>443.4</v>
      </c>
      <c r="E134" s="40">
        <v>739.76</v>
      </c>
      <c r="F134" s="40">
        <v>829.65</v>
      </c>
      <c r="G134" s="40">
        <v>847.22</v>
      </c>
      <c r="H134" s="40">
        <v>945.22</v>
      </c>
      <c r="I134" s="40">
        <v>958.12</v>
      </c>
      <c r="J134" s="41">
        <v>1099.08</v>
      </c>
    </row>
    <row r="135" spans="1:10" ht="14.15" customHeight="1">
      <c r="A135" s="23"/>
      <c r="B135" s="20">
        <v>86</v>
      </c>
      <c r="C135" s="21">
        <v>319.73</v>
      </c>
      <c r="D135" s="21">
        <v>446.01</v>
      </c>
      <c r="E135" s="21">
        <v>741.79</v>
      </c>
      <c r="F135" s="21">
        <v>839.76</v>
      </c>
      <c r="G135" s="21">
        <v>848.75</v>
      </c>
      <c r="H135" s="21">
        <v>948.72</v>
      </c>
      <c r="I135" s="21">
        <v>959.3</v>
      </c>
      <c r="J135" s="22">
        <v>1100.69</v>
      </c>
    </row>
    <row r="136" spans="1:10" ht="14.15" customHeight="1">
      <c r="A136" s="23"/>
      <c r="B136" s="24">
        <v>87</v>
      </c>
      <c r="C136" s="25">
        <v>320.58999999999997</v>
      </c>
      <c r="D136" s="25">
        <v>446.47</v>
      </c>
      <c r="E136" s="25">
        <v>767.33</v>
      </c>
      <c r="F136" s="25">
        <v>843.84</v>
      </c>
      <c r="G136" s="25">
        <v>852.42</v>
      </c>
      <c r="H136" s="25">
        <v>950.13</v>
      </c>
      <c r="I136" s="25">
        <v>960.75</v>
      </c>
      <c r="J136" s="26">
        <v>1132.6400000000001</v>
      </c>
    </row>
    <row r="137" spans="1:10" ht="14.15" customHeight="1">
      <c r="A137" s="23"/>
      <c r="B137" s="24">
        <v>88</v>
      </c>
      <c r="C137" s="25">
        <v>321.45999999999998</v>
      </c>
      <c r="D137" s="25">
        <v>447.35</v>
      </c>
      <c r="E137" s="25">
        <v>769.9</v>
      </c>
      <c r="F137" s="25">
        <v>844.96</v>
      </c>
      <c r="G137" s="25">
        <v>854.51</v>
      </c>
      <c r="H137" s="25">
        <v>953.62</v>
      </c>
      <c r="I137" s="25">
        <v>963.33</v>
      </c>
      <c r="J137" s="26">
        <v>1155.19</v>
      </c>
    </row>
    <row r="138" spans="1:10" ht="14.15" customHeight="1">
      <c r="A138" s="23"/>
      <c r="B138" s="24">
        <v>89</v>
      </c>
      <c r="C138" s="25">
        <v>325.14</v>
      </c>
      <c r="D138" s="25">
        <v>448.24</v>
      </c>
      <c r="E138" s="25">
        <v>800.37</v>
      </c>
      <c r="F138" s="25">
        <v>872.85</v>
      </c>
      <c r="G138" s="25">
        <v>896.37</v>
      </c>
      <c r="H138" s="25">
        <v>1017.3</v>
      </c>
      <c r="I138" s="25">
        <v>1057.0999999999999</v>
      </c>
      <c r="J138" s="26">
        <v>1157.45</v>
      </c>
    </row>
    <row r="139" spans="1:10" ht="14.15" customHeight="1">
      <c r="A139" s="23"/>
      <c r="B139" s="27">
        <v>90</v>
      </c>
      <c r="C139" s="28">
        <v>326.04000000000002</v>
      </c>
      <c r="D139" s="28">
        <v>449.13</v>
      </c>
      <c r="E139" s="28">
        <v>804.86</v>
      </c>
      <c r="F139" s="28">
        <v>877.78</v>
      </c>
      <c r="G139" s="28">
        <v>907.2</v>
      </c>
      <c r="H139" s="28">
        <v>1059.08</v>
      </c>
      <c r="I139" s="28">
        <v>1076.57</v>
      </c>
      <c r="J139" s="29">
        <v>1159.8599999999999</v>
      </c>
    </row>
    <row r="140" spans="1:10" ht="14.15" customHeight="1">
      <c r="A140" s="23"/>
      <c r="B140" s="30">
        <v>91</v>
      </c>
      <c r="C140" s="31">
        <v>326.92</v>
      </c>
      <c r="D140" s="31">
        <v>450.03</v>
      </c>
      <c r="E140" s="32">
        <v>805.77</v>
      </c>
      <c r="F140" s="32">
        <v>878.87</v>
      </c>
      <c r="G140" s="32">
        <v>908.32</v>
      </c>
      <c r="H140" s="32">
        <v>1063.28</v>
      </c>
      <c r="I140" s="32">
        <v>1078.5</v>
      </c>
      <c r="J140" s="33">
        <v>1160.92</v>
      </c>
    </row>
    <row r="141" spans="1:10" ht="14.15" customHeight="1">
      <c r="A141" s="23"/>
      <c r="B141" s="34">
        <v>92</v>
      </c>
      <c r="C141" s="35">
        <v>327.81</v>
      </c>
      <c r="D141" s="35">
        <v>450.91</v>
      </c>
      <c r="E141" s="36">
        <v>806.67</v>
      </c>
      <c r="F141" s="36">
        <v>879.96</v>
      </c>
      <c r="G141" s="36">
        <v>909.9</v>
      </c>
      <c r="H141" s="36">
        <v>1064.46</v>
      </c>
      <c r="I141" s="36">
        <v>1079.79</v>
      </c>
      <c r="J141" s="37">
        <v>1162</v>
      </c>
    </row>
    <row r="142" spans="1:10" ht="14.15" customHeight="1">
      <c r="A142" s="23"/>
      <c r="B142" s="34">
        <v>93</v>
      </c>
      <c r="C142" s="35">
        <v>328.69</v>
      </c>
      <c r="D142" s="35">
        <v>451.8</v>
      </c>
      <c r="E142" s="36">
        <v>807.56</v>
      </c>
      <c r="F142" s="36">
        <v>881.05</v>
      </c>
      <c r="G142" s="36">
        <v>911</v>
      </c>
      <c r="H142" s="36">
        <v>1065.57</v>
      </c>
      <c r="I142" s="36">
        <v>1081.02</v>
      </c>
      <c r="J142" s="37">
        <v>1163.07</v>
      </c>
    </row>
    <row r="143" spans="1:10" ht="14.15" customHeight="1">
      <c r="A143" s="23"/>
      <c r="B143" s="34">
        <v>94</v>
      </c>
      <c r="C143" s="35">
        <v>329.57</v>
      </c>
      <c r="D143" s="35">
        <v>452.69</v>
      </c>
      <c r="E143" s="36">
        <v>808.46</v>
      </c>
      <c r="F143" s="36">
        <v>882.14</v>
      </c>
      <c r="G143" s="36">
        <v>912.13</v>
      </c>
      <c r="H143" s="36">
        <v>1067.1300000000001</v>
      </c>
      <c r="I143" s="36">
        <v>1082.29</v>
      </c>
      <c r="J143" s="37">
        <v>1164.1600000000001</v>
      </c>
    </row>
    <row r="144" spans="1:10" ht="14.15" customHeight="1">
      <c r="A144" s="23"/>
      <c r="B144" s="38">
        <v>95</v>
      </c>
      <c r="C144" s="39">
        <v>330.46</v>
      </c>
      <c r="D144" s="39">
        <v>453.57</v>
      </c>
      <c r="E144" s="40">
        <v>809.36</v>
      </c>
      <c r="F144" s="40">
        <v>888.25</v>
      </c>
      <c r="G144" s="40">
        <v>913.29</v>
      </c>
      <c r="H144" s="40">
        <v>1068.28</v>
      </c>
      <c r="I144" s="40">
        <v>1083.55</v>
      </c>
      <c r="J144" s="41">
        <v>1165.25</v>
      </c>
    </row>
    <row r="145" spans="1:10" ht="14.15" customHeight="1">
      <c r="A145" s="23"/>
      <c r="B145" s="20">
        <v>96</v>
      </c>
      <c r="C145" s="21">
        <v>331.34</v>
      </c>
      <c r="D145" s="21">
        <v>457.78</v>
      </c>
      <c r="E145" s="21">
        <v>810.25</v>
      </c>
      <c r="F145" s="21">
        <v>893.99</v>
      </c>
      <c r="G145" s="21">
        <v>920.05</v>
      </c>
      <c r="H145" s="21">
        <v>1071.5899999999999</v>
      </c>
      <c r="I145" s="21">
        <v>1084.6600000000001</v>
      </c>
      <c r="J145" s="22">
        <v>1166.3</v>
      </c>
    </row>
    <row r="146" spans="1:10" ht="14.15" customHeight="1">
      <c r="A146" s="23"/>
      <c r="B146" s="24">
        <v>97</v>
      </c>
      <c r="C146" s="25">
        <v>332.61</v>
      </c>
      <c r="D146" s="25">
        <v>458.67</v>
      </c>
      <c r="E146" s="25">
        <v>811.15</v>
      </c>
      <c r="F146" s="25">
        <v>901.1</v>
      </c>
      <c r="G146" s="25">
        <v>929.23</v>
      </c>
      <c r="H146" s="25">
        <v>1072.74</v>
      </c>
      <c r="I146" s="25">
        <v>1086.07</v>
      </c>
      <c r="J146" s="26">
        <v>1168.6099999999999</v>
      </c>
    </row>
    <row r="147" spans="1:10" ht="14.15" customHeight="1">
      <c r="A147" s="23"/>
      <c r="B147" s="24">
        <v>98</v>
      </c>
      <c r="C147" s="25">
        <v>333.37</v>
      </c>
      <c r="D147" s="25">
        <v>459.55</v>
      </c>
      <c r="E147" s="25">
        <v>812.04</v>
      </c>
      <c r="F147" s="25">
        <v>903.74</v>
      </c>
      <c r="G147" s="25">
        <v>947.03</v>
      </c>
      <c r="H147" s="25">
        <v>1075.21</v>
      </c>
      <c r="I147" s="25">
        <v>1088.5899999999999</v>
      </c>
      <c r="J147" s="26">
        <v>1214.3399999999999</v>
      </c>
    </row>
    <row r="148" spans="1:10" ht="14.15" customHeight="1">
      <c r="A148" s="23"/>
      <c r="B148" s="24">
        <v>99</v>
      </c>
      <c r="C148" s="25">
        <v>335.79</v>
      </c>
      <c r="D148" s="25">
        <v>460.44</v>
      </c>
      <c r="E148" s="25">
        <v>812.93</v>
      </c>
      <c r="F148" s="25">
        <v>947.42</v>
      </c>
      <c r="G148" s="25">
        <v>969.53</v>
      </c>
      <c r="H148" s="25">
        <v>1124.82</v>
      </c>
      <c r="I148" s="25">
        <v>1138.92</v>
      </c>
      <c r="J148" s="26">
        <v>1259.8499999999999</v>
      </c>
    </row>
    <row r="149" spans="1:10" ht="14.15" customHeight="1">
      <c r="A149" s="23"/>
      <c r="B149" s="27">
        <v>100</v>
      </c>
      <c r="C149" s="28">
        <v>337.71</v>
      </c>
      <c r="D149" s="28">
        <v>461.3</v>
      </c>
      <c r="E149" s="28">
        <v>821.68</v>
      </c>
      <c r="F149" s="28">
        <v>961.04</v>
      </c>
      <c r="G149" s="28">
        <v>980.42</v>
      </c>
      <c r="H149" s="28">
        <v>1182.3699999999999</v>
      </c>
      <c r="I149" s="28">
        <v>1254.6400000000001</v>
      </c>
      <c r="J149" s="29">
        <v>1393.41</v>
      </c>
    </row>
    <row r="150" spans="1:10" ht="14.15" customHeight="1">
      <c r="A150" s="23"/>
      <c r="B150" s="30">
        <v>101</v>
      </c>
      <c r="C150" s="31">
        <v>337.83</v>
      </c>
      <c r="D150" s="31">
        <v>465.67</v>
      </c>
      <c r="E150" s="32">
        <v>829.63</v>
      </c>
      <c r="F150" s="32">
        <v>970.38</v>
      </c>
      <c r="G150" s="32">
        <v>989.95</v>
      </c>
      <c r="H150" s="32">
        <v>1193.57</v>
      </c>
      <c r="I150" s="32">
        <v>1266.8900000000001</v>
      </c>
      <c r="J150" s="33">
        <v>1407.08</v>
      </c>
    </row>
    <row r="151" spans="1:10" ht="14.15" customHeight="1">
      <c r="A151" s="23"/>
      <c r="B151" s="34">
        <v>102</v>
      </c>
      <c r="C151" s="35">
        <v>340.87</v>
      </c>
      <c r="D151" s="35">
        <v>469.98</v>
      </c>
      <c r="E151" s="36">
        <v>837.54</v>
      </c>
      <c r="F151" s="36">
        <v>979.7</v>
      </c>
      <c r="G151" s="36">
        <v>999.47</v>
      </c>
      <c r="H151" s="36">
        <v>1205.0899999999999</v>
      </c>
      <c r="I151" s="36">
        <v>1279.1400000000001</v>
      </c>
      <c r="J151" s="37">
        <v>1420.7</v>
      </c>
    </row>
    <row r="152" spans="1:10" ht="14.15" customHeight="1">
      <c r="A152" s="23"/>
      <c r="B152" s="34">
        <v>103</v>
      </c>
      <c r="C152" s="35">
        <v>343.92</v>
      </c>
      <c r="D152" s="35">
        <v>474.29</v>
      </c>
      <c r="E152" s="36">
        <v>845.45</v>
      </c>
      <c r="F152" s="36">
        <v>988.99</v>
      </c>
      <c r="G152" s="36">
        <v>1008.95</v>
      </c>
      <c r="H152" s="36">
        <v>1216.6099999999999</v>
      </c>
      <c r="I152" s="36">
        <v>1291.3800000000001</v>
      </c>
      <c r="J152" s="37">
        <v>1434.34</v>
      </c>
    </row>
    <row r="153" spans="1:10" ht="14.15" customHeight="1">
      <c r="A153" s="23"/>
      <c r="B153" s="34">
        <v>104</v>
      </c>
      <c r="C153" s="35">
        <v>346.96</v>
      </c>
      <c r="D153" s="35">
        <v>478.59</v>
      </c>
      <c r="E153" s="36">
        <v>853.36</v>
      </c>
      <c r="F153" s="36">
        <v>998.3</v>
      </c>
      <c r="G153" s="36">
        <v>1018.49</v>
      </c>
      <c r="H153" s="36">
        <v>1228.1300000000001</v>
      </c>
      <c r="I153" s="36">
        <v>1303.6300000000001</v>
      </c>
      <c r="J153" s="37">
        <v>1447.97</v>
      </c>
    </row>
    <row r="154" spans="1:10">
      <c r="B154" s="38">
        <v>105</v>
      </c>
      <c r="C154" s="39">
        <v>350.28</v>
      </c>
      <c r="D154" s="39">
        <v>482.89</v>
      </c>
      <c r="E154" s="40">
        <v>861.27</v>
      </c>
      <c r="F154" s="40">
        <v>1007.63</v>
      </c>
      <c r="G154" s="40">
        <v>1027.97</v>
      </c>
      <c r="H154" s="40">
        <v>1239.6600000000001</v>
      </c>
      <c r="I154" s="40">
        <v>1315.88</v>
      </c>
      <c r="J154" s="41">
        <v>1461.61</v>
      </c>
    </row>
    <row r="155" spans="1:10">
      <c r="B155" s="20">
        <v>106</v>
      </c>
      <c r="C155" s="21">
        <v>353.03</v>
      </c>
      <c r="D155" s="21">
        <v>487.21</v>
      </c>
      <c r="E155" s="21">
        <v>869.2</v>
      </c>
      <c r="F155" s="21">
        <v>1016.93</v>
      </c>
      <c r="G155" s="21">
        <v>1037.46</v>
      </c>
      <c r="H155" s="21">
        <v>1251.18</v>
      </c>
      <c r="I155" s="21">
        <v>1328.12</v>
      </c>
      <c r="J155" s="22">
        <v>1475.25</v>
      </c>
    </row>
    <row r="156" spans="1:10">
      <c r="B156" s="24">
        <v>107</v>
      </c>
      <c r="C156" s="25">
        <v>356.09</v>
      </c>
      <c r="D156" s="25">
        <v>491.53</v>
      </c>
      <c r="E156" s="25">
        <v>877.12</v>
      </c>
      <c r="F156" s="25">
        <v>1026.23</v>
      </c>
      <c r="G156" s="25">
        <v>1046.98</v>
      </c>
      <c r="H156" s="25">
        <v>1262.7</v>
      </c>
      <c r="I156" s="25">
        <v>1340.37</v>
      </c>
      <c r="J156" s="26">
        <v>1488.86</v>
      </c>
    </row>
    <row r="157" spans="1:10">
      <c r="B157" s="24">
        <v>108</v>
      </c>
      <c r="C157" s="25">
        <v>359.13</v>
      </c>
      <c r="D157" s="25">
        <v>495.84</v>
      </c>
      <c r="E157" s="25">
        <v>885.04</v>
      </c>
      <c r="F157" s="25">
        <v>1035.55</v>
      </c>
      <c r="G157" s="25">
        <v>1056.48</v>
      </c>
      <c r="H157" s="25">
        <v>1274.22</v>
      </c>
      <c r="I157" s="25">
        <v>1352.61</v>
      </c>
      <c r="J157" s="26">
        <v>1502.51</v>
      </c>
    </row>
    <row r="158" spans="1:10">
      <c r="B158" s="24">
        <v>109</v>
      </c>
      <c r="C158" s="25">
        <v>362.17</v>
      </c>
      <c r="D158" s="25">
        <v>500.14</v>
      </c>
      <c r="E158" s="25">
        <v>892.96</v>
      </c>
      <c r="F158" s="25">
        <v>1044.8599999999999</v>
      </c>
      <c r="G158" s="25">
        <v>1065.98</v>
      </c>
      <c r="H158" s="25">
        <v>1285.74</v>
      </c>
      <c r="I158" s="25">
        <v>1364.86</v>
      </c>
      <c r="J158" s="26">
        <v>1516.15</v>
      </c>
    </row>
    <row r="159" spans="1:10">
      <c r="B159" s="27">
        <v>110</v>
      </c>
      <c r="C159" s="28">
        <v>365.27</v>
      </c>
      <c r="D159" s="28">
        <v>504.46</v>
      </c>
      <c r="E159" s="28">
        <v>900.87</v>
      </c>
      <c r="F159" s="28">
        <v>1054.18</v>
      </c>
      <c r="G159" s="28">
        <v>1075.5</v>
      </c>
      <c r="H159" s="28">
        <v>1297.25</v>
      </c>
      <c r="I159" s="28">
        <v>1377.1</v>
      </c>
      <c r="J159" s="29">
        <v>1529.78</v>
      </c>
    </row>
    <row r="160" spans="1:10">
      <c r="B160" s="30">
        <v>111</v>
      </c>
      <c r="C160" s="31">
        <v>368.32</v>
      </c>
      <c r="D160" s="31">
        <v>508.77</v>
      </c>
      <c r="E160" s="32">
        <v>908.76</v>
      </c>
      <c r="F160" s="32">
        <v>1063.49</v>
      </c>
      <c r="G160" s="32">
        <v>1084.99</v>
      </c>
      <c r="H160" s="32">
        <v>1308.77</v>
      </c>
      <c r="I160" s="32">
        <v>1389.36</v>
      </c>
      <c r="J160" s="33">
        <v>1543.42</v>
      </c>
    </row>
    <row r="161" spans="1:13">
      <c r="B161" s="34">
        <v>112</v>
      </c>
      <c r="C161" s="35">
        <v>371.36</v>
      </c>
      <c r="D161" s="35">
        <v>513.09</v>
      </c>
      <c r="E161" s="36">
        <v>916.69</v>
      </c>
      <c r="F161" s="36">
        <v>1072.78</v>
      </c>
      <c r="G161" s="36">
        <v>1094.49</v>
      </c>
      <c r="H161" s="36">
        <v>1320.29</v>
      </c>
      <c r="I161" s="36">
        <v>1401.6</v>
      </c>
      <c r="J161" s="37">
        <v>1557.05</v>
      </c>
    </row>
    <row r="162" spans="1:13">
      <c r="B162" s="34">
        <v>113</v>
      </c>
      <c r="C162" s="35">
        <v>375.39</v>
      </c>
      <c r="D162" s="35">
        <v>517.4</v>
      </c>
      <c r="E162" s="36">
        <v>924.64</v>
      </c>
      <c r="F162" s="36">
        <v>1082.1099999999999</v>
      </c>
      <c r="G162" s="36">
        <v>1104.01</v>
      </c>
      <c r="H162" s="36">
        <v>1331.81</v>
      </c>
      <c r="I162" s="36">
        <v>1413.85</v>
      </c>
      <c r="J162" s="37">
        <v>1568.41</v>
      </c>
    </row>
    <row r="163" spans="1:13">
      <c r="B163" s="34">
        <v>114</v>
      </c>
      <c r="C163" s="35">
        <v>377.45</v>
      </c>
      <c r="D163" s="35">
        <v>521.73</v>
      </c>
      <c r="E163" s="36">
        <v>932.54</v>
      </c>
      <c r="F163" s="36">
        <v>1091.42</v>
      </c>
      <c r="G163" s="36">
        <v>1113.51</v>
      </c>
      <c r="H163" s="36">
        <v>1343.33</v>
      </c>
      <c r="I163" s="36">
        <v>1426.09</v>
      </c>
      <c r="J163" s="37">
        <v>1582.04</v>
      </c>
    </row>
    <row r="164" spans="1:13">
      <c r="B164" s="38">
        <v>115</v>
      </c>
      <c r="C164" s="39">
        <v>380.5</v>
      </c>
      <c r="D164" s="39">
        <v>526.04</v>
      </c>
      <c r="E164" s="40">
        <v>940.45</v>
      </c>
      <c r="F164" s="40">
        <v>1100.72</v>
      </c>
      <c r="G164" s="40">
        <v>1123.01</v>
      </c>
      <c r="H164" s="40">
        <v>1354.86</v>
      </c>
      <c r="I164" s="40">
        <v>1438.34</v>
      </c>
      <c r="J164" s="41">
        <v>1597.95</v>
      </c>
    </row>
    <row r="166" spans="1:13">
      <c r="B166" s="42" t="s">
        <v>5</v>
      </c>
    </row>
    <row r="167" spans="1:13" ht="13" hidden="1">
      <c r="A167" s="43"/>
      <c r="C167" s="43"/>
    </row>
    <row r="168" spans="1:13" hidden="1"/>
    <row r="169" spans="1:13" ht="14.15" hidden="1" customHeight="1"/>
    <row r="170" spans="1:13" ht="14.15" hidden="1" customHeight="1"/>
    <row r="171" spans="1:13" ht="6" customHeight="1"/>
    <row r="172" spans="1:13" ht="13">
      <c r="I172" s="2"/>
      <c r="J172" s="3" t="str">
        <f>+J4</f>
        <v>2026 Rates</v>
      </c>
      <c r="K172" s="2"/>
      <c r="L172" s="2"/>
      <c r="M172" s="2"/>
    </row>
    <row r="173" spans="1:13" ht="25">
      <c r="B173" s="4" t="s">
        <v>0</v>
      </c>
      <c r="C173" s="4"/>
      <c r="E173" s="4"/>
      <c r="H173" s="5"/>
      <c r="I173" s="4"/>
    </row>
    <row r="174" spans="1:13" ht="12.75" customHeight="1">
      <c r="B174" s="7"/>
      <c r="C174" s="8"/>
      <c r="D174" s="8"/>
      <c r="E174" s="8"/>
      <c r="F174" s="8"/>
      <c r="G174" s="8"/>
      <c r="H174" s="9"/>
      <c r="I174" s="8"/>
      <c r="K174" s="8"/>
      <c r="L174" s="8"/>
      <c r="M174" s="8"/>
    </row>
    <row r="175" spans="1:13" ht="32.5">
      <c r="B175" s="7" t="s">
        <v>1</v>
      </c>
      <c r="C175" s="8"/>
      <c r="D175" s="8"/>
      <c r="E175" s="8"/>
      <c r="F175" s="8"/>
      <c r="G175" s="8"/>
      <c r="H175" s="9"/>
      <c r="I175" s="8"/>
      <c r="K175" s="8"/>
      <c r="L175" s="8"/>
      <c r="M175" s="8"/>
    </row>
    <row r="176" spans="1:13" ht="12.75" customHeight="1">
      <c r="B176" s="7"/>
      <c r="C176" s="8"/>
      <c r="D176" s="8"/>
      <c r="E176" s="8"/>
      <c r="F176" s="8"/>
      <c r="G176" s="8"/>
      <c r="H176" s="9"/>
      <c r="I176" s="8"/>
      <c r="K176" s="8"/>
      <c r="L176" s="8"/>
      <c r="M176" s="8"/>
    </row>
    <row r="177" spans="1:13" ht="12.75" customHeight="1">
      <c r="B177" s="10"/>
      <c r="C177" s="8"/>
      <c r="D177" s="8"/>
      <c r="E177" s="8"/>
      <c r="F177" s="8"/>
      <c r="G177" s="8"/>
      <c r="H177" s="9"/>
      <c r="I177" s="8"/>
      <c r="K177" s="8"/>
      <c r="L177" s="8"/>
      <c r="M177" s="8"/>
    </row>
    <row r="178" spans="1:13" ht="12.75" customHeight="1">
      <c r="B178" s="7"/>
      <c r="C178" s="8"/>
      <c r="D178" s="8"/>
      <c r="E178" s="8"/>
      <c r="F178" s="8"/>
      <c r="G178" s="8"/>
      <c r="H178" s="9"/>
      <c r="I178" s="8"/>
      <c r="K178" s="8"/>
      <c r="L178" s="8"/>
      <c r="M178" s="8"/>
    </row>
    <row r="179" spans="1:13" ht="12.75" customHeight="1">
      <c r="B179" s="9"/>
      <c r="C179" s="8"/>
      <c r="D179" s="8"/>
      <c r="E179" s="8"/>
      <c r="F179" s="8"/>
      <c r="G179" s="8"/>
      <c r="H179" s="9"/>
      <c r="I179" s="8"/>
      <c r="K179" s="8"/>
      <c r="L179" s="8"/>
      <c r="M179" s="8"/>
    </row>
    <row r="180" spans="1:13" ht="12.75" customHeight="1">
      <c r="B180" s="11" t="s">
        <v>2</v>
      </c>
      <c r="C180" s="12">
        <v>102</v>
      </c>
      <c r="D180" s="12">
        <v>103</v>
      </c>
      <c r="E180" s="12">
        <v>104</v>
      </c>
      <c r="F180" s="12">
        <v>105</v>
      </c>
      <c r="G180" s="12">
        <v>106</v>
      </c>
      <c r="H180" s="12">
        <v>107</v>
      </c>
      <c r="I180" s="12">
        <v>108</v>
      </c>
      <c r="J180" s="12">
        <v>124</v>
      </c>
      <c r="M180" s="8"/>
    </row>
    <row r="181" spans="1:13" ht="12.75" customHeight="1">
      <c r="A181" s="8"/>
      <c r="B181" s="17" t="s">
        <v>8</v>
      </c>
      <c r="C181" s="44">
        <v>383.53</v>
      </c>
      <c r="D181" s="44">
        <v>530.35</v>
      </c>
      <c r="E181" s="44">
        <v>948.37</v>
      </c>
      <c r="F181" s="44">
        <v>1110.03</v>
      </c>
      <c r="G181" s="44">
        <v>1132.51</v>
      </c>
      <c r="H181" s="44">
        <v>1366.38</v>
      </c>
      <c r="I181" s="44">
        <v>1450.58</v>
      </c>
      <c r="J181" s="45">
        <v>1611.59</v>
      </c>
      <c r="M181" s="8"/>
    </row>
    <row r="182" spans="1:13" ht="12.75" customHeight="1">
      <c r="A182" s="16"/>
      <c r="B182" s="20">
        <v>117</v>
      </c>
      <c r="C182" s="21">
        <v>386.57</v>
      </c>
      <c r="D182" s="21">
        <v>534.65</v>
      </c>
      <c r="E182" s="21">
        <v>956.29</v>
      </c>
      <c r="F182" s="21">
        <v>1119.3399999999999</v>
      </c>
      <c r="G182" s="21">
        <v>1142.02</v>
      </c>
      <c r="H182" s="21">
        <v>1377.9</v>
      </c>
      <c r="I182" s="21">
        <v>1462.83</v>
      </c>
      <c r="J182" s="22">
        <v>1625.22</v>
      </c>
    </row>
    <row r="183" spans="1:13" s="47" customFormat="1" ht="12.75" customHeight="1">
      <c r="A183" s="46"/>
      <c r="B183" s="24">
        <v>118</v>
      </c>
      <c r="C183" s="25">
        <v>389.63</v>
      </c>
      <c r="D183" s="25">
        <v>538.97</v>
      </c>
      <c r="E183" s="25">
        <v>964.19</v>
      </c>
      <c r="F183" s="25">
        <v>1128.6600000000001</v>
      </c>
      <c r="G183" s="25">
        <v>1151.52</v>
      </c>
      <c r="H183" s="25">
        <v>1389.42</v>
      </c>
      <c r="I183" s="25">
        <v>1475.07</v>
      </c>
      <c r="J183" s="26">
        <v>1638.85</v>
      </c>
      <c r="K183" s="1"/>
      <c r="L183" s="1"/>
      <c r="M183" s="1"/>
    </row>
    <row r="184" spans="1:13" ht="12.75" customHeight="1">
      <c r="A184" s="23"/>
      <c r="B184" s="24">
        <v>119</v>
      </c>
      <c r="C184" s="25">
        <v>392.68</v>
      </c>
      <c r="D184" s="25">
        <v>543.29</v>
      </c>
      <c r="E184" s="25">
        <v>972.12</v>
      </c>
      <c r="F184" s="25">
        <v>1137.96</v>
      </c>
      <c r="G184" s="25">
        <v>1161.02</v>
      </c>
      <c r="H184" s="25">
        <v>1400.94</v>
      </c>
      <c r="I184" s="25">
        <v>1487.32</v>
      </c>
      <c r="J184" s="26">
        <v>1650.09</v>
      </c>
    </row>
    <row r="185" spans="1:13" ht="12.75" customHeight="1">
      <c r="A185" s="23"/>
      <c r="B185" s="27">
        <v>120</v>
      </c>
      <c r="C185" s="28">
        <v>395.73</v>
      </c>
      <c r="D185" s="28">
        <v>547.59</v>
      </c>
      <c r="E185" s="28">
        <v>980.03</v>
      </c>
      <c r="F185" s="28">
        <v>1147.28</v>
      </c>
      <c r="G185" s="28">
        <v>1170.54</v>
      </c>
      <c r="H185" s="28">
        <v>1412.46</v>
      </c>
      <c r="I185" s="28">
        <v>1499.56</v>
      </c>
      <c r="J185" s="29">
        <v>1666.12</v>
      </c>
    </row>
    <row r="186" spans="1:13" ht="12.75" customHeight="1">
      <c r="A186" s="23"/>
      <c r="B186" s="30">
        <v>121</v>
      </c>
      <c r="C186" s="31">
        <v>398.78</v>
      </c>
      <c r="D186" s="31">
        <v>551.89</v>
      </c>
      <c r="E186" s="32">
        <v>987.96</v>
      </c>
      <c r="F186" s="32">
        <v>1156.58</v>
      </c>
      <c r="G186" s="32">
        <v>1180.02</v>
      </c>
      <c r="H186" s="32">
        <v>1423.98</v>
      </c>
      <c r="I186" s="32">
        <v>1511.82</v>
      </c>
      <c r="J186" s="33">
        <v>1679.75</v>
      </c>
    </row>
    <row r="187" spans="1:13" ht="12.75" customHeight="1">
      <c r="A187" s="23"/>
      <c r="B187" s="34">
        <v>122</v>
      </c>
      <c r="C187" s="35">
        <v>401.82</v>
      </c>
      <c r="D187" s="35">
        <v>556.22</v>
      </c>
      <c r="E187" s="36">
        <v>995.86</v>
      </c>
      <c r="F187" s="36">
        <v>1165.9000000000001</v>
      </c>
      <c r="G187" s="36">
        <v>1189.55</v>
      </c>
      <c r="H187" s="36">
        <v>1435.5</v>
      </c>
      <c r="I187" s="36">
        <v>1524.07</v>
      </c>
      <c r="J187" s="37">
        <v>1693.39</v>
      </c>
    </row>
    <row r="188" spans="1:13" ht="12.75" customHeight="1">
      <c r="A188" s="23"/>
      <c r="B188" s="34">
        <v>123</v>
      </c>
      <c r="C188" s="35">
        <v>404.87</v>
      </c>
      <c r="D188" s="35">
        <v>560.54999999999995</v>
      </c>
      <c r="E188" s="36">
        <v>1003.79</v>
      </c>
      <c r="F188" s="36">
        <v>1175.21</v>
      </c>
      <c r="G188" s="36">
        <v>1199.04</v>
      </c>
      <c r="H188" s="36">
        <v>1447.02</v>
      </c>
      <c r="I188" s="36">
        <v>1536.31</v>
      </c>
      <c r="J188" s="37">
        <v>1707.03</v>
      </c>
    </row>
    <row r="189" spans="1:13" ht="12.75" customHeight="1">
      <c r="A189" s="23"/>
      <c r="B189" s="34">
        <v>124</v>
      </c>
      <c r="C189" s="35">
        <v>407.91</v>
      </c>
      <c r="D189" s="35">
        <v>564.85</v>
      </c>
      <c r="E189" s="36">
        <v>1011.71</v>
      </c>
      <c r="F189" s="36">
        <v>1184.5</v>
      </c>
      <c r="G189" s="36">
        <v>1208.55</v>
      </c>
      <c r="H189" s="36">
        <v>1458.54</v>
      </c>
      <c r="I189" s="36">
        <v>1548.56</v>
      </c>
      <c r="J189" s="37">
        <v>1718.18</v>
      </c>
    </row>
    <row r="190" spans="1:13" ht="12.75" customHeight="1">
      <c r="A190" s="23"/>
      <c r="B190" s="38">
        <v>125</v>
      </c>
      <c r="C190" s="39">
        <v>410.96</v>
      </c>
      <c r="D190" s="39">
        <v>569.16999999999996</v>
      </c>
      <c r="E190" s="40">
        <v>1019.63</v>
      </c>
      <c r="F190" s="40">
        <v>1193.8</v>
      </c>
      <c r="G190" s="40">
        <v>1218.05</v>
      </c>
      <c r="H190" s="40">
        <v>1470.06</v>
      </c>
      <c r="I190" s="40">
        <v>1560.8</v>
      </c>
      <c r="J190" s="41">
        <v>1731.79</v>
      </c>
    </row>
    <row r="191" spans="1:13" ht="12.75" customHeight="1">
      <c r="A191" s="23"/>
      <c r="B191" s="20">
        <v>126</v>
      </c>
      <c r="C191" s="21">
        <v>414.74</v>
      </c>
      <c r="D191" s="21">
        <v>573.47</v>
      </c>
      <c r="E191" s="21">
        <v>1027.54</v>
      </c>
      <c r="F191" s="21">
        <v>1203.1400000000001</v>
      </c>
      <c r="G191" s="21">
        <v>1227.57</v>
      </c>
      <c r="H191" s="21">
        <v>1481.59</v>
      </c>
      <c r="I191" s="21">
        <v>1573.05</v>
      </c>
      <c r="J191" s="22">
        <v>1745.39</v>
      </c>
    </row>
    <row r="192" spans="1:13" ht="12.75" customHeight="1">
      <c r="A192" s="23"/>
      <c r="B192" s="24">
        <v>127</v>
      </c>
      <c r="C192" s="25">
        <v>417.06</v>
      </c>
      <c r="D192" s="25">
        <v>577.77</v>
      </c>
      <c r="E192" s="25">
        <v>1035.45</v>
      </c>
      <c r="F192" s="25">
        <v>1212.44</v>
      </c>
      <c r="G192" s="25">
        <v>1237.07</v>
      </c>
      <c r="H192" s="25">
        <v>1493.11</v>
      </c>
      <c r="I192" s="25">
        <v>1585.29</v>
      </c>
      <c r="J192" s="26">
        <v>1759.01</v>
      </c>
    </row>
    <row r="193" spans="1:10" ht="12.75" customHeight="1">
      <c r="A193" s="23"/>
      <c r="B193" s="24">
        <v>128</v>
      </c>
      <c r="C193" s="25">
        <v>420.11</v>
      </c>
      <c r="D193" s="25">
        <v>582.07000000000005</v>
      </c>
      <c r="E193" s="25">
        <v>1043.3699999999999</v>
      </c>
      <c r="F193" s="25">
        <v>1221.74</v>
      </c>
      <c r="G193" s="25">
        <v>1246.55</v>
      </c>
      <c r="H193" s="25">
        <v>1504.62</v>
      </c>
      <c r="I193" s="25">
        <v>1597.54</v>
      </c>
      <c r="J193" s="26">
        <v>1772.61</v>
      </c>
    </row>
    <row r="194" spans="1:10" ht="12.75" customHeight="1">
      <c r="A194" s="23"/>
      <c r="B194" s="24">
        <v>129</v>
      </c>
      <c r="C194" s="25">
        <v>423.91</v>
      </c>
      <c r="D194" s="25">
        <v>586.42999999999995</v>
      </c>
      <c r="E194" s="25">
        <v>1051.28</v>
      </c>
      <c r="F194" s="25">
        <v>1231.06</v>
      </c>
      <c r="G194" s="25">
        <v>1256.0999999999999</v>
      </c>
      <c r="H194" s="25">
        <v>1516.14</v>
      </c>
      <c r="I194" s="25">
        <v>1609.78</v>
      </c>
      <c r="J194" s="26">
        <v>1786.22</v>
      </c>
    </row>
    <row r="195" spans="1:10" ht="12.75" customHeight="1">
      <c r="A195" s="23"/>
      <c r="B195" s="27">
        <v>130</v>
      </c>
      <c r="C195" s="28">
        <v>426.95</v>
      </c>
      <c r="D195" s="28">
        <v>590.73</v>
      </c>
      <c r="E195" s="28">
        <v>1059.21</v>
      </c>
      <c r="F195" s="28">
        <v>1240.3800000000001</v>
      </c>
      <c r="G195" s="28">
        <v>1265.58</v>
      </c>
      <c r="H195" s="28">
        <v>1527.66</v>
      </c>
      <c r="I195" s="28">
        <v>1622.03</v>
      </c>
      <c r="J195" s="29">
        <v>1799.84</v>
      </c>
    </row>
    <row r="196" spans="1:10" ht="12.75" customHeight="1">
      <c r="A196" s="23"/>
      <c r="B196" s="30">
        <v>131</v>
      </c>
      <c r="C196" s="31">
        <v>429.24</v>
      </c>
      <c r="D196" s="31">
        <v>595.04</v>
      </c>
      <c r="E196" s="32">
        <v>1067.1199999999999</v>
      </c>
      <c r="F196" s="32">
        <v>1249.68</v>
      </c>
      <c r="G196" s="32">
        <v>1275.07</v>
      </c>
      <c r="H196" s="32">
        <v>1539.18</v>
      </c>
      <c r="I196" s="32">
        <v>1634.28</v>
      </c>
      <c r="J196" s="33">
        <v>1813.45</v>
      </c>
    </row>
    <row r="197" spans="1:10" ht="12.75" customHeight="1">
      <c r="A197" s="23"/>
      <c r="B197" s="34">
        <v>132</v>
      </c>
      <c r="C197" s="35">
        <v>432.29</v>
      </c>
      <c r="D197" s="35">
        <v>599.35</v>
      </c>
      <c r="E197" s="36">
        <v>1075.05</v>
      </c>
      <c r="F197" s="36">
        <v>1259</v>
      </c>
      <c r="G197" s="36">
        <v>1284.5899999999999</v>
      </c>
      <c r="H197" s="36">
        <v>1550.7</v>
      </c>
      <c r="I197" s="36">
        <v>1646.53</v>
      </c>
      <c r="J197" s="37">
        <v>1827.05</v>
      </c>
    </row>
    <row r="198" spans="1:10" ht="12.75" customHeight="1">
      <c r="A198" s="23"/>
      <c r="B198" s="34">
        <v>133</v>
      </c>
      <c r="C198" s="35">
        <v>435.33</v>
      </c>
      <c r="D198" s="35">
        <v>603.66</v>
      </c>
      <c r="E198" s="36">
        <v>1082.94</v>
      </c>
      <c r="F198" s="36">
        <v>1268.29</v>
      </c>
      <c r="G198" s="36">
        <v>1294.0899999999999</v>
      </c>
      <c r="H198" s="36">
        <v>1562.22</v>
      </c>
      <c r="I198" s="36">
        <v>1658.77</v>
      </c>
      <c r="J198" s="37">
        <v>1840.69</v>
      </c>
    </row>
    <row r="199" spans="1:10" ht="12.75" customHeight="1">
      <c r="A199" s="23"/>
      <c r="B199" s="34">
        <v>134</v>
      </c>
      <c r="C199" s="35">
        <v>438.37</v>
      </c>
      <c r="D199" s="35">
        <v>607.97</v>
      </c>
      <c r="E199" s="36">
        <v>1090.8599999999999</v>
      </c>
      <c r="F199" s="36">
        <v>1277.6099999999999</v>
      </c>
      <c r="G199" s="36">
        <v>1303.5899999999999</v>
      </c>
      <c r="H199" s="36">
        <v>1573.74</v>
      </c>
      <c r="I199" s="36">
        <v>1671.02</v>
      </c>
      <c r="J199" s="37">
        <v>1854.32</v>
      </c>
    </row>
    <row r="200" spans="1:10" ht="12.75" customHeight="1">
      <c r="A200" s="23"/>
      <c r="B200" s="38">
        <v>135</v>
      </c>
      <c r="C200" s="39">
        <v>442.23</v>
      </c>
      <c r="D200" s="39">
        <v>612.29999999999995</v>
      </c>
      <c r="E200" s="40">
        <v>1098.77</v>
      </c>
      <c r="F200" s="40">
        <v>1286.93</v>
      </c>
      <c r="G200" s="40">
        <v>1313.1</v>
      </c>
      <c r="H200" s="40">
        <v>1585.26</v>
      </c>
      <c r="I200" s="40">
        <v>1683.27</v>
      </c>
      <c r="J200" s="41">
        <v>1867.92</v>
      </c>
    </row>
    <row r="201" spans="1:10" ht="12.75" customHeight="1">
      <c r="A201" s="23"/>
      <c r="B201" s="20">
        <v>136</v>
      </c>
      <c r="C201" s="21">
        <v>444.46</v>
      </c>
      <c r="D201" s="21">
        <v>616.61</v>
      </c>
      <c r="E201" s="21">
        <v>1106.71</v>
      </c>
      <c r="F201" s="21">
        <v>1296.24</v>
      </c>
      <c r="G201" s="21">
        <v>1322.6</v>
      </c>
      <c r="H201" s="21">
        <v>1596.79</v>
      </c>
      <c r="I201" s="21">
        <v>1695.51</v>
      </c>
      <c r="J201" s="22">
        <v>1881.55</v>
      </c>
    </row>
    <row r="202" spans="1:10" ht="12.75" customHeight="1">
      <c r="A202" s="23"/>
      <c r="B202" s="24">
        <v>137</v>
      </c>
      <c r="C202" s="25">
        <v>447.51</v>
      </c>
      <c r="D202" s="25">
        <v>620.91999999999996</v>
      </c>
      <c r="E202" s="25">
        <v>1114.6099999999999</v>
      </c>
      <c r="F202" s="25">
        <v>1305.52</v>
      </c>
      <c r="G202" s="25">
        <v>1332.11</v>
      </c>
      <c r="H202" s="25">
        <v>1608.31</v>
      </c>
      <c r="I202" s="25">
        <v>1707.76</v>
      </c>
      <c r="J202" s="26">
        <v>1895.16</v>
      </c>
    </row>
    <row r="203" spans="1:10" ht="12.75" customHeight="1">
      <c r="A203" s="23"/>
      <c r="B203" s="24">
        <v>138</v>
      </c>
      <c r="C203" s="25">
        <v>451.38</v>
      </c>
      <c r="D203" s="25">
        <v>625.23</v>
      </c>
      <c r="E203" s="25">
        <v>1122.54</v>
      </c>
      <c r="F203" s="25">
        <v>1314.88</v>
      </c>
      <c r="G203" s="25">
        <v>1341.61</v>
      </c>
      <c r="H203" s="25">
        <v>1619.83</v>
      </c>
      <c r="I203" s="25">
        <v>1720</v>
      </c>
      <c r="J203" s="26">
        <v>1908.77</v>
      </c>
    </row>
    <row r="204" spans="1:10" ht="12.75" customHeight="1">
      <c r="A204" s="23"/>
      <c r="B204" s="24">
        <v>139</v>
      </c>
      <c r="C204" s="25">
        <v>453.65</v>
      </c>
      <c r="D204" s="25">
        <v>629.54</v>
      </c>
      <c r="E204" s="25">
        <v>1130.47</v>
      </c>
      <c r="F204" s="25">
        <v>1324.16</v>
      </c>
      <c r="G204" s="25">
        <v>1351.14</v>
      </c>
      <c r="H204" s="25">
        <v>1631.35</v>
      </c>
      <c r="I204" s="25">
        <v>1732.25</v>
      </c>
      <c r="J204" s="26">
        <v>1922.36</v>
      </c>
    </row>
    <row r="205" spans="1:10" ht="12.75" customHeight="1">
      <c r="A205" s="23"/>
      <c r="B205" s="27">
        <v>140</v>
      </c>
      <c r="C205" s="28">
        <v>456.7</v>
      </c>
      <c r="D205" s="28">
        <v>633.84</v>
      </c>
      <c r="E205" s="28">
        <v>1138.3599999999999</v>
      </c>
      <c r="F205" s="28">
        <v>1333.49</v>
      </c>
      <c r="G205" s="28">
        <v>1360.62</v>
      </c>
      <c r="H205" s="28">
        <v>1642.87</v>
      </c>
      <c r="I205" s="28">
        <v>1744.49</v>
      </c>
      <c r="J205" s="29">
        <v>1935.98</v>
      </c>
    </row>
    <row r="206" spans="1:10" ht="12.75" customHeight="1">
      <c r="A206" s="23"/>
      <c r="B206" s="30">
        <v>141</v>
      </c>
      <c r="C206" s="31">
        <v>460.55</v>
      </c>
      <c r="D206" s="31">
        <v>638.16999999999996</v>
      </c>
      <c r="E206" s="32">
        <v>1146.26</v>
      </c>
      <c r="F206" s="32">
        <v>1342.79</v>
      </c>
      <c r="G206" s="32">
        <v>1370.11</v>
      </c>
      <c r="H206" s="32">
        <v>1654.39</v>
      </c>
      <c r="I206" s="32">
        <v>1756.75</v>
      </c>
      <c r="J206" s="33">
        <v>1949.61</v>
      </c>
    </row>
    <row r="207" spans="1:10" ht="12.75" customHeight="1">
      <c r="A207" s="23"/>
      <c r="B207" s="34">
        <v>142</v>
      </c>
      <c r="C207" s="35">
        <v>463.6</v>
      </c>
      <c r="D207" s="35">
        <v>642.47</v>
      </c>
      <c r="E207" s="36">
        <v>1154.21</v>
      </c>
      <c r="F207" s="36">
        <v>1352.11</v>
      </c>
      <c r="G207" s="36">
        <v>1379.64</v>
      </c>
      <c r="H207" s="36">
        <v>1665.91</v>
      </c>
      <c r="I207" s="36">
        <v>1768.99</v>
      </c>
      <c r="J207" s="37">
        <v>1963.23</v>
      </c>
    </row>
    <row r="208" spans="1:10" ht="12.75" customHeight="1">
      <c r="A208" s="23"/>
      <c r="B208" s="34">
        <v>143</v>
      </c>
      <c r="C208" s="35">
        <v>465.82</v>
      </c>
      <c r="D208" s="35">
        <v>646.79</v>
      </c>
      <c r="E208" s="36">
        <v>1162.1300000000001</v>
      </c>
      <c r="F208" s="36">
        <v>1361.41</v>
      </c>
      <c r="G208" s="36">
        <v>1389.13</v>
      </c>
      <c r="H208" s="36">
        <v>1677.43</v>
      </c>
      <c r="I208" s="36">
        <v>1781.24</v>
      </c>
      <c r="J208" s="37">
        <v>1976.84</v>
      </c>
    </row>
    <row r="209" spans="1:10" ht="12.75" customHeight="1">
      <c r="A209" s="23"/>
      <c r="B209" s="34">
        <v>144</v>
      </c>
      <c r="C209" s="35">
        <v>468.88</v>
      </c>
      <c r="D209" s="35">
        <v>651.1</v>
      </c>
      <c r="E209" s="36">
        <v>1170.04</v>
      </c>
      <c r="F209" s="36">
        <v>1370.73</v>
      </c>
      <c r="G209" s="36">
        <v>1398.65</v>
      </c>
      <c r="H209" s="36">
        <v>1688.95</v>
      </c>
      <c r="I209" s="36">
        <v>1793.48</v>
      </c>
      <c r="J209" s="37">
        <v>1990.45</v>
      </c>
    </row>
    <row r="210" spans="1:10" ht="12.75" customHeight="1">
      <c r="B210" s="38">
        <v>145</v>
      </c>
      <c r="C210" s="39">
        <v>471.92</v>
      </c>
      <c r="D210" s="39">
        <v>655.43</v>
      </c>
      <c r="E210" s="40">
        <v>1177.96</v>
      </c>
      <c r="F210" s="40">
        <v>1380.03</v>
      </c>
      <c r="G210" s="40">
        <v>1408.14</v>
      </c>
      <c r="H210" s="40">
        <v>1700.47</v>
      </c>
      <c r="I210" s="40">
        <v>1805.73</v>
      </c>
      <c r="J210" s="41">
        <v>2004.07</v>
      </c>
    </row>
    <row r="211" spans="1:10" ht="12.75" customHeight="1">
      <c r="B211" s="20">
        <v>146</v>
      </c>
      <c r="C211" s="21">
        <v>474.96</v>
      </c>
      <c r="D211" s="21">
        <v>659.74</v>
      </c>
      <c r="E211" s="21">
        <v>1185.8800000000001</v>
      </c>
      <c r="F211" s="21">
        <v>1389.34</v>
      </c>
      <c r="G211" s="21">
        <v>1417.64</v>
      </c>
      <c r="H211" s="21">
        <v>1712</v>
      </c>
      <c r="I211" s="21">
        <v>1817.97</v>
      </c>
      <c r="J211" s="22">
        <v>2017.66</v>
      </c>
    </row>
    <row r="212" spans="1:10" ht="12.75" customHeight="1">
      <c r="B212" s="24">
        <v>147</v>
      </c>
      <c r="C212" s="25">
        <v>478</v>
      </c>
      <c r="D212" s="25">
        <v>664.06</v>
      </c>
      <c r="E212" s="25">
        <v>1193.78</v>
      </c>
      <c r="F212" s="25">
        <v>1398.66</v>
      </c>
      <c r="G212" s="25">
        <v>1427.16</v>
      </c>
      <c r="H212" s="25">
        <v>1723.51</v>
      </c>
      <c r="I212" s="25">
        <v>1830.22</v>
      </c>
      <c r="J212" s="26">
        <v>2031.3</v>
      </c>
    </row>
    <row r="213" spans="1:10" ht="12.75" customHeight="1">
      <c r="B213" s="24">
        <v>148</v>
      </c>
      <c r="C213" s="25">
        <v>481.06</v>
      </c>
      <c r="D213" s="25">
        <v>668.36</v>
      </c>
      <c r="E213" s="25">
        <v>1201.69</v>
      </c>
      <c r="F213" s="25">
        <v>1407.97</v>
      </c>
      <c r="G213" s="25">
        <v>1436.64</v>
      </c>
      <c r="H213" s="25">
        <v>1735.03</v>
      </c>
      <c r="I213" s="25">
        <v>1842.46</v>
      </c>
      <c r="J213" s="26">
        <v>2044.9</v>
      </c>
    </row>
    <row r="214" spans="1:10" ht="12.75" customHeight="1">
      <c r="B214" s="24">
        <v>149</v>
      </c>
      <c r="C214" s="25">
        <v>484.97</v>
      </c>
      <c r="D214" s="25">
        <v>672.67</v>
      </c>
      <c r="E214" s="25">
        <v>1209.6099999999999</v>
      </c>
      <c r="F214" s="25">
        <v>1417.26</v>
      </c>
      <c r="G214" s="25">
        <v>1446.17</v>
      </c>
      <c r="H214" s="25">
        <v>1746.55</v>
      </c>
      <c r="I214" s="25">
        <v>1854.71</v>
      </c>
      <c r="J214" s="26">
        <v>2058.52</v>
      </c>
    </row>
    <row r="215" spans="1:10" ht="12.75" customHeight="1">
      <c r="B215" s="27">
        <v>150</v>
      </c>
      <c r="C215" s="28">
        <v>488.01</v>
      </c>
      <c r="D215" s="28">
        <v>676.98</v>
      </c>
      <c r="E215" s="28">
        <v>1217.53</v>
      </c>
      <c r="F215" s="28">
        <v>1426.6</v>
      </c>
      <c r="G215" s="28">
        <v>1455.66</v>
      </c>
      <c r="H215" s="28">
        <v>1758.07</v>
      </c>
      <c r="I215" s="28">
        <v>1866.95</v>
      </c>
      <c r="J215" s="29">
        <v>2072.14</v>
      </c>
    </row>
    <row r="216" spans="1:10" ht="13" thickBot="1">
      <c r="B216" s="249" t="s">
        <v>9</v>
      </c>
      <c r="C216" s="249"/>
      <c r="D216" s="249"/>
      <c r="E216" s="249"/>
      <c r="F216" s="249"/>
      <c r="G216" s="249"/>
      <c r="H216" s="249"/>
      <c r="I216" s="249"/>
      <c r="J216" s="249"/>
    </row>
    <row r="217" spans="1:10" ht="12.75" customHeight="1">
      <c r="B217" s="250" t="s">
        <v>10</v>
      </c>
      <c r="C217" s="252">
        <v>3.05</v>
      </c>
      <c r="D217" s="252">
        <v>4.3099999999999996</v>
      </c>
      <c r="E217" s="252">
        <v>7.92</v>
      </c>
      <c r="F217" s="252">
        <v>9.31</v>
      </c>
      <c r="G217" s="252">
        <v>9.5</v>
      </c>
      <c r="H217" s="252">
        <v>11.52</v>
      </c>
      <c r="I217" s="252">
        <v>12.25</v>
      </c>
      <c r="J217" s="254">
        <v>13.61</v>
      </c>
    </row>
    <row r="218" spans="1:10" ht="12.75" customHeight="1">
      <c r="B218" s="251"/>
      <c r="C218" s="253"/>
      <c r="D218" s="253"/>
      <c r="E218" s="253"/>
      <c r="F218" s="253"/>
      <c r="G218" s="253"/>
      <c r="H218" s="253"/>
      <c r="I218" s="253"/>
      <c r="J218" s="255"/>
    </row>
    <row r="220" spans="1:10">
      <c r="B220" s="42" t="s">
        <v>5</v>
      </c>
    </row>
  </sheetData>
  <mergeCells count="10">
    <mergeCell ref="B216:J216"/>
    <mergeCell ref="B217:B218"/>
    <mergeCell ref="C217:C218"/>
    <mergeCell ref="D217:D218"/>
    <mergeCell ref="E217:E218"/>
    <mergeCell ref="F217:F218"/>
    <mergeCell ref="G217:G218"/>
    <mergeCell ref="H217:H218"/>
    <mergeCell ref="I217:I218"/>
    <mergeCell ref="J217:J218"/>
  </mergeCells>
  <pageMargins left="0.7" right="0.7" top="0.75" bottom="0.75" header="0.3" footer="0.3"/>
  <pageSetup scale="97" fitToHeight="0" orientation="portrait" r:id="rId1"/>
  <headerFooter alignWithMargins="0"/>
  <rowBreaks count="3" manualBreakCount="3">
    <brk id="57" max="12" man="1"/>
    <brk id="114" max="12" man="1"/>
    <brk id="170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2CA6E-90DA-4CF5-98B8-2FBEAC77C76D}">
  <sheetPr>
    <tabColor indexed="60"/>
    <pageSetUpPr fitToPage="1"/>
  </sheetPr>
  <dimension ref="A1:T44"/>
  <sheetViews>
    <sheetView showGridLines="0" topLeftCell="A6" zoomScaleNormal="100" workbookViewId="0">
      <selection activeCell="C12" sqref="C12"/>
    </sheetView>
  </sheetViews>
  <sheetFormatPr defaultColWidth="9.1796875" defaultRowHeight="12.5"/>
  <cols>
    <col min="1" max="1" width="4.7265625" style="57" customWidth="1"/>
    <col min="2" max="2" width="15" style="57" customWidth="1"/>
    <col min="3" max="20" width="7.26953125" style="57" customWidth="1"/>
    <col min="21" max="256" width="9.1796875" style="57"/>
    <col min="257" max="257" width="4.7265625" style="57" customWidth="1"/>
    <col min="258" max="258" width="15" style="57" customWidth="1"/>
    <col min="259" max="276" width="7.26953125" style="57" customWidth="1"/>
    <col min="277" max="512" width="9.1796875" style="57"/>
    <col min="513" max="513" width="4.7265625" style="57" customWidth="1"/>
    <col min="514" max="514" width="15" style="57" customWidth="1"/>
    <col min="515" max="532" width="7.26953125" style="57" customWidth="1"/>
    <col min="533" max="768" width="9.1796875" style="57"/>
    <col min="769" max="769" width="4.7265625" style="57" customWidth="1"/>
    <col min="770" max="770" width="15" style="57" customWidth="1"/>
    <col min="771" max="788" width="7.26953125" style="57" customWidth="1"/>
    <col min="789" max="1024" width="9.1796875" style="57"/>
    <col min="1025" max="1025" width="4.7265625" style="57" customWidth="1"/>
    <col min="1026" max="1026" width="15" style="57" customWidth="1"/>
    <col min="1027" max="1044" width="7.26953125" style="57" customWidth="1"/>
    <col min="1045" max="1280" width="9.1796875" style="57"/>
    <col min="1281" max="1281" width="4.7265625" style="57" customWidth="1"/>
    <col min="1282" max="1282" width="15" style="57" customWidth="1"/>
    <col min="1283" max="1300" width="7.26953125" style="57" customWidth="1"/>
    <col min="1301" max="1536" width="9.1796875" style="57"/>
    <col min="1537" max="1537" width="4.7265625" style="57" customWidth="1"/>
    <col min="1538" max="1538" width="15" style="57" customWidth="1"/>
    <col min="1539" max="1556" width="7.26953125" style="57" customWidth="1"/>
    <col min="1557" max="1792" width="9.1796875" style="57"/>
    <col min="1793" max="1793" width="4.7265625" style="57" customWidth="1"/>
    <col min="1794" max="1794" width="15" style="57" customWidth="1"/>
    <col min="1795" max="1812" width="7.26953125" style="57" customWidth="1"/>
    <col min="1813" max="2048" width="9.1796875" style="57"/>
    <col min="2049" max="2049" width="4.7265625" style="57" customWidth="1"/>
    <col min="2050" max="2050" width="15" style="57" customWidth="1"/>
    <col min="2051" max="2068" width="7.26953125" style="57" customWidth="1"/>
    <col min="2069" max="2304" width="9.1796875" style="57"/>
    <col min="2305" max="2305" width="4.7265625" style="57" customWidth="1"/>
    <col min="2306" max="2306" width="15" style="57" customWidth="1"/>
    <col min="2307" max="2324" width="7.26953125" style="57" customWidth="1"/>
    <col min="2325" max="2560" width="9.1796875" style="57"/>
    <col min="2561" max="2561" width="4.7265625" style="57" customWidth="1"/>
    <col min="2562" max="2562" width="15" style="57" customWidth="1"/>
    <col min="2563" max="2580" width="7.26953125" style="57" customWidth="1"/>
    <col min="2581" max="2816" width="9.1796875" style="57"/>
    <col min="2817" max="2817" width="4.7265625" style="57" customWidth="1"/>
    <col min="2818" max="2818" width="15" style="57" customWidth="1"/>
    <col min="2819" max="2836" width="7.26953125" style="57" customWidth="1"/>
    <col min="2837" max="3072" width="9.1796875" style="57"/>
    <col min="3073" max="3073" width="4.7265625" style="57" customWidth="1"/>
    <col min="3074" max="3074" width="15" style="57" customWidth="1"/>
    <col min="3075" max="3092" width="7.26953125" style="57" customWidth="1"/>
    <col min="3093" max="3328" width="9.1796875" style="57"/>
    <col min="3329" max="3329" width="4.7265625" style="57" customWidth="1"/>
    <col min="3330" max="3330" width="15" style="57" customWidth="1"/>
    <col min="3331" max="3348" width="7.26953125" style="57" customWidth="1"/>
    <col min="3349" max="3584" width="9.1796875" style="57"/>
    <col min="3585" max="3585" width="4.7265625" style="57" customWidth="1"/>
    <col min="3586" max="3586" width="15" style="57" customWidth="1"/>
    <col min="3587" max="3604" width="7.26953125" style="57" customWidth="1"/>
    <col min="3605" max="3840" width="9.1796875" style="57"/>
    <col min="3841" max="3841" width="4.7265625" style="57" customWidth="1"/>
    <col min="3842" max="3842" width="15" style="57" customWidth="1"/>
    <col min="3843" max="3860" width="7.26953125" style="57" customWidth="1"/>
    <col min="3861" max="4096" width="9.1796875" style="57"/>
    <col min="4097" max="4097" width="4.7265625" style="57" customWidth="1"/>
    <col min="4098" max="4098" width="15" style="57" customWidth="1"/>
    <col min="4099" max="4116" width="7.26953125" style="57" customWidth="1"/>
    <col min="4117" max="4352" width="9.1796875" style="57"/>
    <col min="4353" max="4353" width="4.7265625" style="57" customWidth="1"/>
    <col min="4354" max="4354" width="15" style="57" customWidth="1"/>
    <col min="4355" max="4372" width="7.26953125" style="57" customWidth="1"/>
    <col min="4373" max="4608" width="9.1796875" style="57"/>
    <col min="4609" max="4609" width="4.7265625" style="57" customWidth="1"/>
    <col min="4610" max="4610" width="15" style="57" customWidth="1"/>
    <col min="4611" max="4628" width="7.26953125" style="57" customWidth="1"/>
    <col min="4629" max="4864" width="9.1796875" style="57"/>
    <col min="4865" max="4865" width="4.7265625" style="57" customWidth="1"/>
    <col min="4866" max="4866" width="15" style="57" customWidth="1"/>
    <col min="4867" max="4884" width="7.26953125" style="57" customWidth="1"/>
    <col min="4885" max="5120" width="9.1796875" style="57"/>
    <col min="5121" max="5121" width="4.7265625" style="57" customWidth="1"/>
    <col min="5122" max="5122" width="15" style="57" customWidth="1"/>
    <col min="5123" max="5140" width="7.26953125" style="57" customWidth="1"/>
    <col min="5141" max="5376" width="9.1796875" style="57"/>
    <col min="5377" max="5377" width="4.7265625" style="57" customWidth="1"/>
    <col min="5378" max="5378" width="15" style="57" customWidth="1"/>
    <col min="5379" max="5396" width="7.26953125" style="57" customWidth="1"/>
    <col min="5397" max="5632" width="9.1796875" style="57"/>
    <col min="5633" max="5633" width="4.7265625" style="57" customWidth="1"/>
    <col min="5634" max="5634" width="15" style="57" customWidth="1"/>
    <col min="5635" max="5652" width="7.26953125" style="57" customWidth="1"/>
    <col min="5653" max="5888" width="9.1796875" style="57"/>
    <col min="5889" max="5889" width="4.7265625" style="57" customWidth="1"/>
    <col min="5890" max="5890" width="15" style="57" customWidth="1"/>
    <col min="5891" max="5908" width="7.26953125" style="57" customWidth="1"/>
    <col min="5909" max="6144" width="9.1796875" style="57"/>
    <col min="6145" max="6145" width="4.7265625" style="57" customWidth="1"/>
    <col min="6146" max="6146" width="15" style="57" customWidth="1"/>
    <col min="6147" max="6164" width="7.26953125" style="57" customWidth="1"/>
    <col min="6165" max="6400" width="9.1796875" style="57"/>
    <col min="6401" max="6401" width="4.7265625" style="57" customWidth="1"/>
    <col min="6402" max="6402" width="15" style="57" customWidth="1"/>
    <col min="6403" max="6420" width="7.26953125" style="57" customWidth="1"/>
    <col min="6421" max="6656" width="9.1796875" style="57"/>
    <col min="6657" max="6657" width="4.7265625" style="57" customWidth="1"/>
    <col min="6658" max="6658" width="15" style="57" customWidth="1"/>
    <col min="6659" max="6676" width="7.26953125" style="57" customWidth="1"/>
    <col min="6677" max="6912" width="9.1796875" style="57"/>
    <col min="6913" max="6913" width="4.7265625" style="57" customWidth="1"/>
    <col min="6914" max="6914" width="15" style="57" customWidth="1"/>
    <col min="6915" max="6932" width="7.26953125" style="57" customWidth="1"/>
    <col min="6933" max="7168" width="9.1796875" style="57"/>
    <col min="7169" max="7169" width="4.7265625" style="57" customWidth="1"/>
    <col min="7170" max="7170" width="15" style="57" customWidth="1"/>
    <col min="7171" max="7188" width="7.26953125" style="57" customWidth="1"/>
    <col min="7189" max="7424" width="9.1796875" style="57"/>
    <col min="7425" max="7425" width="4.7265625" style="57" customWidth="1"/>
    <col min="7426" max="7426" width="15" style="57" customWidth="1"/>
    <col min="7427" max="7444" width="7.26953125" style="57" customWidth="1"/>
    <col min="7445" max="7680" width="9.1796875" style="57"/>
    <col min="7681" max="7681" width="4.7265625" style="57" customWidth="1"/>
    <col min="7682" max="7682" width="15" style="57" customWidth="1"/>
    <col min="7683" max="7700" width="7.26953125" style="57" customWidth="1"/>
    <col min="7701" max="7936" width="9.1796875" style="57"/>
    <col min="7937" max="7937" width="4.7265625" style="57" customWidth="1"/>
    <col min="7938" max="7938" width="15" style="57" customWidth="1"/>
    <col min="7939" max="7956" width="7.26953125" style="57" customWidth="1"/>
    <col min="7957" max="8192" width="9.1796875" style="57"/>
    <col min="8193" max="8193" width="4.7265625" style="57" customWidth="1"/>
    <col min="8194" max="8194" width="15" style="57" customWidth="1"/>
    <col min="8195" max="8212" width="7.26953125" style="57" customWidth="1"/>
    <col min="8213" max="8448" width="9.1796875" style="57"/>
    <col min="8449" max="8449" width="4.7265625" style="57" customWidth="1"/>
    <col min="8450" max="8450" width="15" style="57" customWidth="1"/>
    <col min="8451" max="8468" width="7.26953125" style="57" customWidth="1"/>
    <col min="8469" max="8704" width="9.1796875" style="57"/>
    <col min="8705" max="8705" width="4.7265625" style="57" customWidth="1"/>
    <col min="8706" max="8706" width="15" style="57" customWidth="1"/>
    <col min="8707" max="8724" width="7.26953125" style="57" customWidth="1"/>
    <col min="8725" max="8960" width="9.1796875" style="57"/>
    <col min="8961" max="8961" width="4.7265625" style="57" customWidth="1"/>
    <col min="8962" max="8962" width="15" style="57" customWidth="1"/>
    <col min="8963" max="8980" width="7.26953125" style="57" customWidth="1"/>
    <col min="8981" max="9216" width="9.1796875" style="57"/>
    <col min="9217" max="9217" width="4.7265625" style="57" customWidth="1"/>
    <col min="9218" max="9218" width="15" style="57" customWidth="1"/>
    <col min="9219" max="9236" width="7.26953125" style="57" customWidth="1"/>
    <col min="9237" max="9472" width="9.1796875" style="57"/>
    <col min="9473" max="9473" width="4.7265625" style="57" customWidth="1"/>
    <col min="9474" max="9474" width="15" style="57" customWidth="1"/>
    <col min="9475" max="9492" width="7.26953125" style="57" customWidth="1"/>
    <col min="9493" max="9728" width="9.1796875" style="57"/>
    <col min="9729" max="9729" width="4.7265625" style="57" customWidth="1"/>
    <col min="9730" max="9730" width="15" style="57" customWidth="1"/>
    <col min="9731" max="9748" width="7.26953125" style="57" customWidth="1"/>
    <col min="9749" max="9984" width="9.1796875" style="57"/>
    <col min="9985" max="9985" width="4.7265625" style="57" customWidth="1"/>
    <col min="9986" max="9986" width="15" style="57" customWidth="1"/>
    <col min="9987" max="10004" width="7.26953125" style="57" customWidth="1"/>
    <col min="10005" max="10240" width="9.1796875" style="57"/>
    <col min="10241" max="10241" width="4.7265625" style="57" customWidth="1"/>
    <col min="10242" max="10242" width="15" style="57" customWidth="1"/>
    <col min="10243" max="10260" width="7.26953125" style="57" customWidth="1"/>
    <col min="10261" max="10496" width="9.1796875" style="57"/>
    <col min="10497" max="10497" width="4.7265625" style="57" customWidth="1"/>
    <col min="10498" max="10498" width="15" style="57" customWidth="1"/>
    <col min="10499" max="10516" width="7.26953125" style="57" customWidth="1"/>
    <col min="10517" max="10752" width="9.1796875" style="57"/>
    <col min="10753" max="10753" width="4.7265625" style="57" customWidth="1"/>
    <col min="10754" max="10754" width="15" style="57" customWidth="1"/>
    <col min="10755" max="10772" width="7.26953125" style="57" customWidth="1"/>
    <col min="10773" max="11008" width="9.1796875" style="57"/>
    <col min="11009" max="11009" width="4.7265625" style="57" customWidth="1"/>
    <col min="11010" max="11010" width="15" style="57" customWidth="1"/>
    <col min="11011" max="11028" width="7.26953125" style="57" customWidth="1"/>
    <col min="11029" max="11264" width="9.1796875" style="57"/>
    <col min="11265" max="11265" width="4.7265625" style="57" customWidth="1"/>
    <col min="11266" max="11266" width="15" style="57" customWidth="1"/>
    <col min="11267" max="11284" width="7.26953125" style="57" customWidth="1"/>
    <col min="11285" max="11520" width="9.1796875" style="57"/>
    <col min="11521" max="11521" width="4.7265625" style="57" customWidth="1"/>
    <col min="11522" max="11522" width="15" style="57" customWidth="1"/>
    <col min="11523" max="11540" width="7.26953125" style="57" customWidth="1"/>
    <col min="11541" max="11776" width="9.1796875" style="57"/>
    <col min="11777" max="11777" width="4.7265625" style="57" customWidth="1"/>
    <col min="11778" max="11778" width="15" style="57" customWidth="1"/>
    <col min="11779" max="11796" width="7.26953125" style="57" customWidth="1"/>
    <col min="11797" max="12032" width="9.1796875" style="57"/>
    <col min="12033" max="12033" width="4.7265625" style="57" customWidth="1"/>
    <col min="12034" max="12034" width="15" style="57" customWidth="1"/>
    <col min="12035" max="12052" width="7.26953125" style="57" customWidth="1"/>
    <col min="12053" max="12288" width="9.1796875" style="57"/>
    <col min="12289" max="12289" width="4.7265625" style="57" customWidth="1"/>
    <col min="12290" max="12290" width="15" style="57" customWidth="1"/>
    <col min="12291" max="12308" width="7.26953125" style="57" customWidth="1"/>
    <col min="12309" max="12544" width="9.1796875" style="57"/>
    <col min="12545" max="12545" width="4.7265625" style="57" customWidth="1"/>
    <col min="12546" max="12546" width="15" style="57" customWidth="1"/>
    <col min="12547" max="12564" width="7.26953125" style="57" customWidth="1"/>
    <col min="12565" max="12800" width="9.1796875" style="57"/>
    <col min="12801" max="12801" width="4.7265625" style="57" customWidth="1"/>
    <col min="12802" max="12802" width="15" style="57" customWidth="1"/>
    <col min="12803" max="12820" width="7.26953125" style="57" customWidth="1"/>
    <col min="12821" max="13056" width="9.1796875" style="57"/>
    <col min="13057" max="13057" width="4.7265625" style="57" customWidth="1"/>
    <col min="13058" max="13058" width="15" style="57" customWidth="1"/>
    <col min="13059" max="13076" width="7.26953125" style="57" customWidth="1"/>
    <col min="13077" max="13312" width="9.1796875" style="57"/>
    <col min="13313" max="13313" width="4.7265625" style="57" customWidth="1"/>
    <col min="13314" max="13314" width="15" style="57" customWidth="1"/>
    <col min="13315" max="13332" width="7.26953125" style="57" customWidth="1"/>
    <col min="13333" max="13568" width="9.1796875" style="57"/>
    <col min="13569" max="13569" width="4.7265625" style="57" customWidth="1"/>
    <col min="13570" max="13570" width="15" style="57" customWidth="1"/>
    <col min="13571" max="13588" width="7.26953125" style="57" customWidth="1"/>
    <col min="13589" max="13824" width="9.1796875" style="57"/>
    <col min="13825" max="13825" width="4.7265625" style="57" customWidth="1"/>
    <col min="13826" max="13826" width="15" style="57" customWidth="1"/>
    <col min="13827" max="13844" width="7.26953125" style="57" customWidth="1"/>
    <col min="13845" max="14080" width="9.1796875" style="57"/>
    <col min="14081" max="14081" width="4.7265625" style="57" customWidth="1"/>
    <col min="14082" max="14082" width="15" style="57" customWidth="1"/>
    <col min="14083" max="14100" width="7.26953125" style="57" customWidth="1"/>
    <col min="14101" max="14336" width="9.1796875" style="57"/>
    <col min="14337" max="14337" width="4.7265625" style="57" customWidth="1"/>
    <col min="14338" max="14338" width="15" style="57" customWidth="1"/>
    <col min="14339" max="14356" width="7.26953125" style="57" customWidth="1"/>
    <col min="14357" max="14592" width="9.1796875" style="57"/>
    <col min="14593" max="14593" width="4.7265625" style="57" customWidth="1"/>
    <col min="14594" max="14594" width="15" style="57" customWidth="1"/>
    <col min="14595" max="14612" width="7.26953125" style="57" customWidth="1"/>
    <col min="14613" max="14848" width="9.1796875" style="57"/>
    <col min="14849" max="14849" width="4.7265625" style="57" customWidth="1"/>
    <col min="14850" max="14850" width="15" style="57" customWidth="1"/>
    <col min="14851" max="14868" width="7.26953125" style="57" customWidth="1"/>
    <col min="14869" max="15104" width="9.1796875" style="57"/>
    <col min="15105" max="15105" width="4.7265625" style="57" customWidth="1"/>
    <col min="15106" max="15106" width="15" style="57" customWidth="1"/>
    <col min="15107" max="15124" width="7.26953125" style="57" customWidth="1"/>
    <col min="15125" max="15360" width="9.1796875" style="57"/>
    <col min="15361" max="15361" width="4.7265625" style="57" customWidth="1"/>
    <col min="15362" max="15362" width="15" style="57" customWidth="1"/>
    <col min="15363" max="15380" width="7.26953125" style="57" customWidth="1"/>
    <col min="15381" max="15616" width="9.1796875" style="57"/>
    <col min="15617" max="15617" width="4.7265625" style="57" customWidth="1"/>
    <col min="15618" max="15618" width="15" style="57" customWidth="1"/>
    <col min="15619" max="15636" width="7.26953125" style="57" customWidth="1"/>
    <col min="15637" max="15872" width="9.1796875" style="57"/>
    <col min="15873" max="15873" width="4.7265625" style="57" customWidth="1"/>
    <col min="15874" max="15874" width="15" style="57" customWidth="1"/>
    <col min="15875" max="15892" width="7.26953125" style="57" customWidth="1"/>
    <col min="15893" max="16128" width="9.1796875" style="57"/>
    <col min="16129" max="16129" width="4.7265625" style="57" customWidth="1"/>
    <col min="16130" max="16130" width="15" style="57" customWidth="1"/>
    <col min="16131" max="16148" width="7.26953125" style="57" customWidth="1"/>
    <col min="16149" max="16384" width="9.1796875" style="57"/>
  </cols>
  <sheetData>
    <row r="1" spans="2:20" ht="14.15" customHeight="1"/>
    <row r="2" spans="2:20" ht="14.15" customHeight="1"/>
    <row r="3" spans="2:20" ht="6" customHeight="1"/>
    <row r="4" spans="2:20" ht="13">
      <c r="I4" s="58"/>
      <c r="K4" s="58"/>
      <c r="L4" s="58"/>
      <c r="M4" s="58"/>
      <c r="N4" s="58"/>
      <c r="P4" s="59"/>
      <c r="R4" s="59" t="str">
        <f>'UPS WW Express (EXPT)'!Q2</f>
        <v>2026 Rates</v>
      </c>
    </row>
    <row r="5" spans="2:20" ht="25">
      <c r="B5" s="60" t="s">
        <v>31</v>
      </c>
      <c r="C5" s="60"/>
      <c r="E5" s="60"/>
      <c r="H5" s="61"/>
      <c r="I5" s="60"/>
    </row>
    <row r="6" spans="2:20" ht="12.75" customHeight="1">
      <c r="B6" s="60"/>
      <c r="C6" s="60"/>
      <c r="E6" s="60"/>
      <c r="H6" s="61"/>
      <c r="I6" s="60"/>
    </row>
    <row r="7" spans="2:20" ht="32.5">
      <c r="B7" s="62" t="s">
        <v>42</v>
      </c>
      <c r="C7" s="63"/>
      <c r="D7" s="63"/>
      <c r="E7" s="63"/>
      <c r="F7" s="63"/>
      <c r="G7" s="63"/>
      <c r="H7" s="64"/>
      <c r="I7" s="63"/>
      <c r="K7" s="63"/>
      <c r="L7" s="63"/>
      <c r="M7" s="63"/>
      <c r="N7" s="63"/>
      <c r="O7" s="63"/>
      <c r="P7" s="63"/>
    </row>
    <row r="8" spans="2:20" ht="12.75" customHeight="1">
      <c r="B8" s="65"/>
      <c r="C8" s="63"/>
      <c r="D8" s="63"/>
      <c r="E8" s="63"/>
      <c r="F8" s="63"/>
      <c r="G8" s="63"/>
      <c r="H8" s="64"/>
      <c r="I8" s="63"/>
      <c r="K8" s="63"/>
      <c r="L8" s="63"/>
      <c r="M8" s="63"/>
      <c r="N8" s="63"/>
      <c r="O8" s="63"/>
      <c r="P8" s="63"/>
    </row>
    <row r="9" spans="2:20" ht="12.75" customHeight="1">
      <c r="B9" s="62"/>
      <c r="C9" s="63"/>
      <c r="D9" s="63"/>
      <c r="E9" s="63"/>
      <c r="F9" s="63"/>
      <c r="G9" s="63"/>
      <c r="H9" s="64"/>
      <c r="I9" s="63"/>
      <c r="K9" s="63"/>
      <c r="L9" s="63"/>
      <c r="M9" s="63"/>
      <c r="N9" s="110" t="s">
        <v>43</v>
      </c>
      <c r="O9" s="63"/>
      <c r="P9" s="63"/>
      <c r="R9" s="110"/>
    </row>
    <row r="10" spans="2:20" ht="24" customHeight="1">
      <c r="B10" s="111" t="s">
        <v>44</v>
      </c>
      <c r="C10" s="63"/>
      <c r="D10" s="63"/>
      <c r="E10" s="63"/>
      <c r="F10" s="63"/>
      <c r="G10" s="63"/>
      <c r="H10" s="64"/>
      <c r="I10" s="63"/>
      <c r="K10" s="63"/>
      <c r="L10" s="63"/>
      <c r="M10" s="63"/>
      <c r="N10" s="63"/>
      <c r="O10" s="63"/>
      <c r="P10" s="63"/>
    </row>
    <row r="11" spans="2:20" s="63" customFormat="1">
      <c r="B11" s="67" t="s">
        <v>2</v>
      </c>
      <c r="C11" s="68">
        <v>481</v>
      </c>
      <c r="D11" s="68">
        <v>482</v>
      </c>
      <c r="E11" s="68">
        <v>484</v>
      </c>
      <c r="F11" s="68">
        <v>401</v>
      </c>
      <c r="G11" s="68">
        <v>402</v>
      </c>
      <c r="H11" s="68">
        <v>403</v>
      </c>
      <c r="I11" s="68">
        <v>404</v>
      </c>
      <c r="J11" s="68">
        <v>405</v>
      </c>
      <c r="K11" s="68">
        <v>406</v>
      </c>
      <c r="L11" s="68">
        <v>407</v>
      </c>
      <c r="M11" s="68">
        <v>408</v>
      </c>
      <c r="N11" s="68">
        <v>409</v>
      </c>
      <c r="O11" s="68">
        <v>411</v>
      </c>
      <c r="P11" s="68">
        <v>412</v>
      </c>
      <c r="Q11" s="68">
        <v>413</v>
      </c>
      <c r="R11" s="68">
        <v>420</v>
      </c>
      <c r="S11" s="112">
        <v>421</v>
      </c>
      <c r="T11" s="113"/>
    </row>
    <row r="12" spans="2:20" s="72" customFormat="1" ht="12.75" customHeight="1">
      <c r="B12" s="114" t="s">
        <v>45</v>
      </c>
      <c r="C12" s="115">
        <v>9.68</v>
      </c>
      <c r="D12" s="115">
        <v>10.25</v>
      </c>
      <c r="E12" s="115">
        <v>10.96</v>
      </c>
      <c r="F12" s="115">
        <v>19.809999999999999</v>
      </c>
      <c r="G12" s="115">
        <v>16.45</v>
      </c>
      <c r="H12" s="115">
        <v>20.54</v>
      </c>
      <c r="I12" s="115">
        <v>31.91</v>
      </c>
      <c r="J12" s="115">
        <v>26.75</v>
      </c>
      <c r="K12" s="115">
        <v>32.020000000000003</v>
      </c>
      <c r="L12" s="115">
        <v>37.950000000000003</v>
      </c>
      <c r="M12" s="115">
        <v>42.54</v>
      </c>
      <c r="N12" s="115">
        <v>17.96</v>
      </c>
      <c r="O12" s="115">
        <v>22.14</v>
      </c>
      <c r="P12" s="115">
        <v>23.57</v>
      </c>
      <c r="Q12" s="115">
        <v>18.95</v>
      </c>
      <c r="R12" s="115">
        <v>16.45</v>
      </c>
      <c r="S12" s="116">
        <v>20.77</v>
      </c>
      <c r="T12" s="117"/>
    </row>
    <row r="13" spans="2:20" s="72" customFormat="1" ht="12.75" customHeight="1">
      <c r="B13" s="118" t="s">
        <v>46</v>
      </c>
      <c r="C13" s="119">
        <v>8.91</v>
      </c>
      <c r="D13" s="119">
        <v>9.4499999999999993</v>
      </c>
      <c r="E13" s="119">
        <v>10.11</v>
      </c>
      <c r="F13" s="119">
        <v>18.34</v>
      </c>
      <c r="G13" s="119">
        <v>15.22</v>
      </c>
      <c r="H13" s="119">
        <v>18.8</v>
      </c>
      <c r="I13" s="119">
        <v>29.24</v>
      </c>
      <c r="J13" s="119">
        <v>24.79</v>
      </c>
      <c r="K13" s="119">
        <v>29.37</v>
      </c>
      <c r="L13" s="119">
        <v>34.82</v>
      </c>
      <c r="M13" s="119">
        <v>38.619999999999997</v>
      </c>
      <c r="N13" s="119">
        <v>16.62</v>
      </c>
      <c r="O13" s="119">
        <v>20.51</v>
      </c>
      <c r="P13" s="119">
        <v>21.83</v>
      </c>
      <c r="Q13" s="119">
        <v>17.53</v>
      </c>
      <c r="R13" s="119">
        <v>15.22</v>
      </c>
      <c r="S13" s="120">
        <v>19.010000000000002</v>
      </c>
      <c r="T13" s="117"/>
    </row>
    <row r="14" spans="2:20" s="81" customFormat="1" ht="12.75" customHeight="1">
      <c r="B14" s="114" t="s">
        <v>41</v>
      </c>
      <c r="C14" s="121">
        <v>1461.68</v>
      </c>
      <c r="D14" s="121">
        <v>1547.75</v>
      </c>
      <c r="E14" s="121">
        <v>1654.96</v>
      </c>
      <c r="F14" s="121">
        <v>2991.31</v>
      </c>
      <c r="G14" s="121">
        <v>2483.9499999999998</v>
      </c>
      <c r="H14" s="121">
        <v>3101.54</v>
      </c>
      <c r="I14" s="121">
        <v>4818.41</v>
      </c>
      <c r="J14" s="121">
        <v>4039.25</v>
      </c>
      <c r="K14" s="121">
        <v>4835.0200000000004</v>
      </c>
      <c r="L14" s="121">
        <v>5730.45</v>
      </c>
      <c r="M14" s="121">
        <v>6423.54</v>
      </c>
      <c r="N14" s="121">
        <v>2711.96</v>
      </c>
      <c r="O14" s="121">
        <v>3343.14</v>
      </c>
      <c r="P14" s="121">
        <v>3559.07</v>
      </c>
      <c r="Q14" s="121">
        <v>2861.45</v>
      </c>
      <c r="R14" s="121">
        <v>2483.9499999999998</v>
      </c>
      <c r="S14" s="122">
        <v>3136.27</v>
      </c>
      <c r="T14" s="123"/>
    </row>
    <row r="15" spans="2:20" s="81" customFormat="1" ht="14.15" customHeight="1"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</row>
    <row r="16" spans="2:20" s="81" customFormat="1" ht="14.15" customHeight="1"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</row>
    <row r="17" spans="2:20" s="81" customFormat="1" ht="18" customHeight="1">
      <c r="B17" s="111" t="s">
        <v>47</v>
      </c>
      <c r="C17" s="63"/>
      <c r="D17" s="63"/>
      <c r="E17" s="63"/>
      <c r="F17" s="63"/>
      <c r="G17" s="63"/>
      <c r="H17" s="64"/>
      <c r="I17" s="63"/>
      <c r="J17" s="63"/>
      <c r="K17" s="57"/>
      <c r="L17" s="63"/>
      <c r="M17" s="63"/>
      <c r="N17" s="63"/>
      <c r="O17" s="63"/>
      <c r="P17" s="63"/>
      <c r="Q17" s="57"/>
      <c r="R17" s="57"/>
      <c r="S17" s="57"/>
      <c r="T17" s="57"/>
    </row>
    <row r="18" spans="2:20" s="81" customFormat="1" ht="14.15" customHeight="1">
      <c r="B18" s="67" t="s">
        <v>2</v>
      </c>
      <c r="C18" s="68">
        <v>481</v>
      </c>
      <c r="D18" s="68">
        <v>482</v>
      </c>
      <c r="E18" s="68">
        <v>484</v>
      </c>
      <c r="F18" s="68">
        <v>401</v>
      </c>
      <c r="G18" s="68">
        <v>402</v>
      </c>
      <c r="H18" s="68">
        <v>403</v>
      </c>
      <c r="I18" s="68">
        <v>404</v>
      </c>
      <c r="J18" s="68">
        <v>405</v>
      </c>
      <c r="K18" s="68">
        <v>406</v>
      </c>
      <c r="L18" s="68">
        <v>407</v>
      </c>
      <c r="M18" s="68">
        <v>408</v>
      </c>
      <c r="N18" s="68">
        <v>409</v>
      </c>
      <c r="O18" s="68">
        <v>411</v>
      </c>
      <c r="P18" s="68">
        <v>412</v>
      </c>
      <c r="Q18" s="68">
        <v>413</v>
      </c>
      <c r="R18" s="68">
        <v>420</v>
      </c>
      <c r="S18" s="112">
        <v>421</v>
      </c>
      <c r="T18" s="113"/>
    </row>
    <row r="19" spans="2:20" s="81" customFormat="1" ht="14.15" customHeight="1">
      <c r="B19" s="114" t="s">
        <v>45</v>
      </c>
      <c r="C19" s="115">
        <v>9.25</v>
      </c>
      <c r="D19" s="115">
        <v>9.74</v>
      </c>
      <c r="E19" s="115">
        <v>10.58</v>
      </c>
      <c r="F19" s="115">
        <v>16.899999999999999</v>
      </c>
      <c r="G19" s="115">
        <v>15.35</v>
      </c>
      <c r="H19" s="115">
        <v>18.91</v>
      </c>
      <c r="I19" s="115">
        <v>26.58</v>
      </c>
      <c r="J19" s="115">
        <v>24.31</v>
      </c>
      <c r="K19" s="115">
        <v>29.64</v>
      </c>
      <c r="L19" s="115">
        <v>34.049999999999997</v>
      </c>
      <c r="M19" s="115">
        <v>38.04</v>
      </c>
      <c r="N19" s="115">
        <v>16.02</v>
      </c>
      <c r="O19" s="115">
        <v>20.3</v>
      </c>
      <c r="P19" s="115">
        <v>20.69</v>
      </c>
      <c r="Q19" s="115">
        <v>17.11</v>
      </c>
      <c r="R19" s="115">
        <v>15.35</v>
      </c>
      <c r="S19" s="116">
        <v>19.11</v>
      </c>
      <c r="T19" s="117"/>
    </row>
    <row r="20" spans="2:20" s="81" customFormat="1" ht="14.15" customHeight="1">
      <c r="B20" s="118" t="s">
        <v>46</v>
      </c>
      <c r="C20" s="119">
        <v>8.6</v>
      </c>
      <c r="D20" s="119">
        <v>9.06</v>
      </c>
      <c r="E20" s="119">
        <v>9.84</v>
      </c>
      <c r="F20" s="119">
        <v>15.72</v>
      </c>
      <c r="G20" s="119">
        <v>14.28</v>
      </c>
      <c r="H20" s="119">
        <v>17.399999999999999</v>
      </c>
      <c r="I20" s="119">
        <v>24.44</v>
      </c>
      <c r="J20" s="119">
        <v>22.61</v>
      </c>
      <c r="K20" s="119">
        <v>27.27</v>
      </c>
      <c r="L20" s="119">
        <v>31.33</v>
      </c>
      <c r="M20" s="119">
        <v>34.630000000000003</v>
      </c>
      <c r="N20" s="119">
        <v>14.9</v>
      </c>
      <c r="O20" s="119">
        <v>18.88</v>
      </c>
      <c r="P20" s="119">
        <v>19.239999999999998</v>
      </c>
      <c r="Q20" s="119">
        <v>15.91</v>
      </c>
      <c r="R20" s="119">
        <v>14.28</v>
      </c>
      <c r="S20" s="120">
        <v>17.59</v>
      </c>
      <c r="T20" s="117"/>
    </row>
    <row r="21" spans="2:20" s="81" customFormat="1" ht="14.15" customHeight="1">
      <c r="B21" s="114" t="s">
        <v>41</v>
      </c>
      <c r="C21" s="121">
        <v>1396.75</v>
      </c>
      <c r="D21" s="121">
        <v>1470.74</v>
      </c>
      <c r="E21" s="121">
        <v>1597.58</v>
      </c>
      <c r="F21" s="121">
        <v>2551.9</v>
      </c>
      <c r="G21" s="121">
        <v>2317.85</v>
      </c>
      <c r="H21" s="121">
        <v>2855.41</v>
      </c>
      <c r="I21" s="121">
        <v>4013.58</v>
      </c>
      <c r="J21" s="121">
        <v>3670.81</v>
      </c>
      <c r="K21" s="121">
        <v>4475.6400000000003</v>
      </c>
      <c r="L21" s="121">
        <v>5141.55</v>
      </c>
      <c r="M21" s="121">
        <v>5744.04</v>
      </c>
      <c r="N21" s="121">
        <v>2419.02</v>
      </c>
      <c r="O21" s="121">
        <v>3065.3</v>
      </c>
      <c r="P21" s="121">
        <v>3124.19</v>
      </c>
      <c r="Q21" s="121">
        <v>2583.61</v>
      </c>
      <c r="R21" s="121">
        <v>2317.85</v>
      </c>
      <c r="S21" s="122">
        <v>2885.61</v>
      </c>
      <c r="T21" s="123"/>
    </row>
    <row r="22" spans="2:20" s="81" customFormat="1" ht="14.15" customHeight="1"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</row>
    <row r="23" spans="2:20" s="81" customFormat="1" ht="14.15" customHeight="1">
      <c r="B23" s="91" t="s">
        <v>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</row>
    <row r="24" spans="2:20" s="81" customFormat="1" ht="14.15" customHeight="1"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</row>
    <row r="25" spans="2:20" s="81" customFormat="1" ht="14.15" customHeight="1"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</row>
    <row r="26" spans="2:20" s="81" customFormat="1" ht="14.15" customHeight="1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</row>
    <row r="27" spans="2:20" s="81" customFormat="1" ht="14.15" customHeight="1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</row>
    <row r="28" spans="2:20" s="81" customFormat="1" ht="14.15" customHeight="1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</row>
    <row r="29" spans="2:20" ht="12.75" customHeight="1">
      <c r="T29" s="81"/>
    </row>
    <row r="30" spans="2:20" ht="12.75" customHeight="1"/>
    <row r="31" spans="2:20" ht="12.75" customHeight="1"/>
    <row r="32" spans="2:20" ht="12.75" customHeight="1"/>
    <row r="33" spans="1:3" ht="12.75" customHeight="1"/>
    <row r="34" spans="1:3" ht="12.75" customHeight="1"/>
    <row r="35" spans="1:3" ht="12.75" customHeight="1"/>
    <row r="36" spans="1:3" ht="12.75" customHeight="1"/>
    <row r="37" spans="1:3" ht="12.75" customHeight="1"/>
    <row r="38" spans="1:3" ht="12.75" customHeight="1"/>
    <row r="39" spans="1:3" ht="12.75" customHeight="1"/>
    <row r="40" spans="1:3" ht="12.75" customHeight="1"/>
    <row r="41" spans="1:3" ht="12.75" customHeight="1"/>
    <row r="42" spans="1:3" ht="12.75" customHeight="1"/>
    <row r="43" spans="1:3" ht="12.75" customHeight="1">
      <c r="A43" s="92"/>
      <c r="C43" s="92"/>
    </row>
    <row r="44" spans="1:3" ht="12.75" customHeight="1"/>
  </sheetData>
  <pageMargins left="0.25" right="0.25" top="0.75" bottom="0.75" header="0.3" footer="0.3"/>
  <pageSetup scale="73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2EE1B-6D19-4C4D-923C-A089D0386C59}">
  <sheetPr>
    <tabColor indexed="60"/>
    <pageSetUpPr fitToPage="1"/>
  </sheetPr>
  <dimension ref="A1:T44"/>
  <sheetViews>
    <sheetView showGridLines="0" zoomScaleNormal="100" workbookViewId="0">
      <selection activeCell="B11" sqref="B11"/>
    </sheetView>
  </sheetViews>
  <sheetFormatPr defaultColWidth="9.1796875" defaultRowHeight="12.5"/>
  <cols>
    <col min="1" max="1" width="4.7265625" style="57" customWidth="1"/>
    <col min="2" max="2" width="15" style="57" customWidth="1"/>
    <col min="3" max="20" width="7.26953125" style="57" customWidth="1"/>
    <col min="21" max="256" width="9.1796875" style="57"/>
    <col min="257" max="257" width="4.7265625" style="57" customWidth="1"/>
    <col min="258" max="258" width="15" style="57" customWidth="1"/>
    <col min="259" max="276" width="7.26953125" style="57" customWidth="1"/>
    <col min="277" max="512" width="9.1796875" style="57"/>
    <col min="513" max="513" width="4.7265625" style="57" customWidth="1"/>
    <col min="514" max="514" width="15" style="57" customWidth="1"/>
    <col min="515" max="532" width="7.26953125" style="57" customWidth="1"/>
    <col min="533" max="768" width="9.1796875" style="57"/>
    <col min="769" max="769" width="4.7265625" style="57" customWidth="1"/>
    <col min="770" max="770" width="15" style="57" customWidth="1"/>
    <col min="771" max="788" width="7.26953125" style="57" customWidth="1"/>
    <col min="789" max="1024" width="9.1796875" style="57"/>
    <col min="1025" max="1025" width="4.7265625" style="57" customWidth="1"/>
    <col min="1026" max="1026" width="15" style="57" customWidth="1"/>
    <col min="1027" max="1044" width="7.26953125" style="57" customWidth="1"/>
    <col min="1045" max="1280" width="9.1796875" style="57"/>
    <col min="1281" max="1281" width="4.7265625" style="57" customWidth="1"/>
    <col min="1282" max="1282" width="15" style="57" customWidth="1"/>
    <col min="1283" max="1300" width="7.26953125" style="57" customWidth="1"/>
    <col min="1301" max="1536" width="9.1796875" style="57"/>
    <col min="1537" max="1537" width="4.7265625" style="57" customWidth="1"/>
    <col min="1538" max="1538" width="15" style="57" customWidth="1"/>
    <col min="1539" max="1556" width="7.26953125" style="57" customWidth="1"/>
    <col min="1557" max="1792" width="9.1796875" style="57"/>
    <col min="1793" max="1793" width="4.7265625" style="57" customWidth="1"/>
    <col min="1794" max="1794" width="15" style="57" customWidth="1"/>
    <col min="1795" max="1812" width="7.26953125" style="57" customWidth="1"/>
    <col min="1813" max="2048" width="9.1796875" style="57"/>
    <col min="2049" max="2049" width="4.7265625" style="57" customWidth="1"/>
    <col min="2050" max="2050" width="15" style="57" customWidth="1"/>
    <col min="2051" max="2068" width="7.26953125" style="57" customWidth="1"/>
    <col min="2069" max="2304" width="9.1796875" style="57"/>
    <col min="2305" max="2305" width="4.7265625" style="57" customWidth="1"/>
    <col min="2306" max="2306" width="15" style="57" customWidth="1"/>
    <col min="2307" max="2324" width="7.26953125" style="57" customWidth="1"/>
    <col min="2325" max="2560" width="9.1796875" style="57"/>
    <col min="2561" max="2561" width="4.7265625" style="57" customWidth="1"/>
    <col min="2562" max="2562" width="15" style="57" customWidth="1"/>
    <col min="2563" max="2580" width="7.26953125" style="57" customWidth="1"/>
    <col min="2581" max="2816" width="9.1796875" style="57"/>
    <col min="2817" max="2817" width="4.7265625" style="57" customWidth="1"/>
    <col min="2818" max="2818" width="15" style="57" customWidth="1"/>
    <col min="2819" max="2836" width="7.26953125" style="57" customWidth="1"/>
    <col min="2837" max="3072" width="9.1796875" style="57"/>
    <col min="3073" max="3073" width="4.7265625" style="57" customWidth="1"/>
    <col min="3074" max="3074" width="15" style="57" customWidth="1"/>
    <col min="3075" max="3092" width="7.26953125" style="57" customWidth="1"/>
    <col min="3093" max="3328" width="9.1796875" style="57"/>
    <col min="3329" max="3329" width="4.7265625" style="57" customWidth="1"/>
    <col min="3330" max="3330" width="15" style="57" customWidth="1"/>
    <col min="3331" max="3348" width="7.26953125" style="57" customWidth="1"/>
    <col min="3349" max="3584" width="9.1796875" style="57"/>
    <col min="3585" max="3585" width="4.7265625" style="57" customWidth="1"/>
    <col min="3586" max="3586" width="15" style="57" customWidth="1"/>
    <col min="3587" max="3604" width="7.26953125" style="57" customWidth="1"/>
    <col min="3605" max="3840" width="9.1796875" style="57"/>
    <col min="3841" max="3841" width="4.7265625" style="57" customWidth="1"/>
    <col min="3842" max="3842" width="15" style="57" customWidth="1"/>
    <col min="3843" max="3860" width="7.26953125" style="57" customWidth="1"/>
    <col min="3861" max="4096" width="9.1796875" style="57"/>
    <col min="4097" max="4097" width="4.7265625" style="57" customWidth="1"/>
    <col min="4098" max="4098" width="15" style="57" customWidth="1"/>
    <col min="4099" max="4116" width="7.26953125" style="57" customWidth="1"/>
    <col min="4117" max="4352" width="9.1796875" style="57"/>
    <col min="4353" max="4353" width="4.7265625" style="57" customWidth="1"/>
    <col min="4354" max="4354" width="15" style="57" customWidth="1"/>
    <col min="4355" max="4372" width="7.26953125" style="57" customWidth="1"/>
    <col min="4373" max="4608" width="9.1796875" style="57"/>
    <col min="4609" max="4609" width="4.7265625" style="57" customWidth="1"/>
    <col min="4610" max="4610" width="15" style="57" customWidth="1"/>
    <col min="4611" max="4628" width="7.26953125" style="57" customWidth="1"/>
    <col min="4629" max="4864" width="9.1796875" style="57"/>
    <col min="4865" max="4865" width="4.7265625" style="57" customWidth="1"/>
    <col min="4866" max="4866" width="15" style="57" customWidth="1"/>
    <col min="4867" max="4884" width="7.26953125" style="57" customWidth="1"/>
    <col min="4885" max="5120" width="9.1796875" style="57"/>
    <col min="5121" max="5121" width="4.7265625" style="57" customWidth="1"/>
    <col min="5122" max="5122" width="15" style="57" customWidth="1"/>
    <col min="5123" max="5140" width="7.26953125" style="57" customWidth="1"/>
    <col min="5141" max="5376" width="9.1796875" style="57"/>
    <col min="5377" max="5377" width="4.7265625" style="57" customWidth="1"/>
    <col min="5378" max="5378" width="15" style="57" customWidth="1"/>
    <col min="5379" max="5396" width="7.26953125" style="57" customWidth="1"/>
    <col min="5397" max="5632" width="9.1796875" style="57"/>
    <col min="5633" max="5633" width="4.7265625" style="57" customWidth="1"/>
    <col min="5634" max="5634" width="15" style="57" customWidth="1"/>
    <col min="5635" max="5652" width="7.26953125" style="57" customWidth="1"/>
    <col min="5653" max="5888" width="9.1796875" style="57"/>
    <col min="5889" max="5889" width="4.7265625" style="57" customWidth="1"/>
    <col min="5890" max="5890" width="15" style="57" customWidth="1"/>
    <col min="5891" max="5908" width="7.26953125" style="57" customWidth="1"/>
    <col min="5909" max="6144" width="9.1796875" style="57"/>
    <col min="6145" max="6145" width="4.7265625" style="57" customWidth="1"/>
    <col min="6146" max="6146" width="15" style="57" customWidth="1"/>
    <col min="6147" max="6164" width="7.26953125" style="57" customWidth="1"/>
    <col min="6165" max="6400" width="9.1796875" style="57"/>
    <col min="6401" max="6401" width="4.7265625" style="57" customWidth="1"/>
    <col min="6402" max="6402" width="15" style="57" customWidth="1"/>
    <col min="6403" max="6420" width="7.26953125" style="57" customWidth="1"/>
    <col min="6421" max="6656" width="9.1796875" style="57"/>
    <col min="6657" max="6657" width="4.7265625" style="57" customWidth="1"/>
    <col min="6658" max="6658" width="15" style="57" customWidth="1"/>
    <col min="6659" max="6676" width="7.26953125" style="57" customWidth="1"/>
    <col min="6677" max="6912" width="9.1796875" style="57"/>
    <col min="6913" max="6913" width="4.7265625" style="57" customWidth="1"/>
    <col min="6914" max="6914" width="15" style="57" customWidth="1"/>
    <col min="6915" max="6932" width="7.26953125" style="57" customWidth="1"/>
    <col min="6933" max="7168" width="9.1796875" style="57"/>
    <col min="7169" max="7169" width="4.7265625" style="57" customWidth="1"/>
    <col min="7170" max="7170" width="15" style="57" customWidth="1"/>
    <col min="7171" max="7188" width="7.26953125" style="57" customWidth="1"/>
    <col min="7189" max="7424" width="9.1796875" style="57"/>
    <col min="7425" max="7425" width="4.7265625" style="57" customWidth="1"/>
    <col min="7426" max="7426" width="15" style="57" customWidth="1"/>
    <col min="7427" max="7444" width="7.26953125" style="57" customWidth="1"/>
    <col min="7445" max="7680" width="9.1796875" style="57"/>
    <col min="7681" max="7681" width="4.7265625" style="57" customWidth="1"/>
    <col min="7682" max="7682" width="15" style="57" customWidth="1"/>
    <col min="7683" max="7700" width="7.26953125" style="57" customWidth="1"/>
    <col min="7701" max="7936" width="9.1796875" style="57"/>
    <col min="7937" max="7937" width="4.7265625" style="57" customWidth="1"/>
    <col min="7938" max="7938" width="15" style="57" customWidth="1"/>
    <col min="7939" max="7956" width="7.26953125" style="57" customWidth="1"/>
    <col min="7957" max="8192" width="9.1796875" style="57"/>
    <col min="8193" max="8193" width="4.7265625" style="57" customWidth="1"/>
    <col min="8194" max="8194" width="15" style="57" customWidth="1"/>
    <col min="8195" max="8212" width="7.26953125" style="57" customWidth="1"/>
    <col min="8213" max="8448" width="9.1796875" style="57"/>
    <col min="8449" max="8449" width="4.7265625" style="57" customWidth="1"/>
    <col min="8450" max="8450" width="15" style="57" customWidth="1"/>
    <col min="8451" max="8468" width="7.26953125" style="57" customWidth="1"/>
    <col min="8469" max="8704" width="9.1796875" style="57"/>
    <col min="8705" max="8705" width="4.7265625" style="57" customWidth="1"/>
    <col min="8706" max="8706" width="15" style="57" customWidth="1"/>
    <col min="8707" max="8724" width="7.26953125" style="57" customWidth="1"/>
    <col min="8725" max="8960" width="9.1796875" style="57"/>
    <col min="8961" max="8961" width="4.7265625" style="57" customWidth="1"/>
    <col min="8962" max="8962" width="15" style="57" customWidth="1"/>
    <col min="8963" max="8980" width="7.26953125" style="57" customWidth="1"/>
    <col min="8981" max="9216" width="9.1796875" style="57"/>
    <col min="9217" max="9217" width="4.7265625" style="57" customWidth="1"/>
    <col min="9218" max="9218" width="15" style="57" customWidth="1"/>
    <col min="9219" max="9236" width="7.26953125" style="57" customWidth="1"/>
    <col min="9237" max="9472" width="9.1796875" style="57"/>
    <col min="9473" max="9473" width="4.7265625" style="57" customWidth="1"/>
    <col min="9474" max="9474" width="15" style="57" customWidth="1"/>
    <col min="9475" max="9492" width="7.26953125" style="57" customWidth="1"/>
    <col min="9493" max="9728" width="9.1796875" style="57"/>
    <col min="9729" max="9729" width="4.7265625" style="57" customWidth="1"/>
    <col min="9730" max="9730" width="15" style="57" customWidth="1"/>
    <col min="9731" max="9748" width="7.26953125" style="57" customWidth="1"/>
    <col min="9749" max="9984" width="9.1796875" style="57"/>
    <col min="9985" max="9985" width="4.7265625" style="57" customWidth="1"/>
    <col min="9986" max="9986" width="15" style="57" customWidth="1"/>
    <col min="9987" max="10004" width="7.26953125" style="57" customWidth="1"/>
    <col min="10005" max="10240" width="9.1796875" style="57"/>
    <col min="10241" max="10241" width="4.7265625" style="57" customWidth="1"/>
    <col min="10242" max="10242" width="15" style="57" customWidth="1"/>
    <col min="10243" max="10260" width="7.26953125" style="57" customWidth="1"/>
    <col min="10261" max="10496" width="9.1796875" style="57"/>
    <col min="10497" max="10497" width="4.7265625" style="57" customWidth="1"/>
    <col min="10498" max="10498" width="15" style="57" customWidth="1"/>
    <col min="10499" max="10516" width="7.26953125" style="57" customWidth="1"/>
    <col min="10517" max="10752" width="9.1796875" style="57"/>
    <col min="10753" max="10753" width="4.7265625" style="57" customWidth="1"/>
    <col min="10754" max="10754" width="15" style="57" customWidth="1"/>
    <col min="10755" max="10772" width="7.26953125" style="57" customWidth="1"/>
    <col min="10773" max="11008" width="9.1796875" style="57"/>
    <col min="11009" max="11009" width="4.7265625" style="57" customWidth="1"/>
    <col min="11010" max="11010" width="15" style="57" customWidth="1"/>
    <col min="11011" max="11028" width="7.26953125" style="57" customWidth="1"/>
    <col min="11029" max="11264" width="9.1796875" style="57"/>
    <col min="11265" max="11265" width="4.7265625" style="57" customWidth="1"/>
    <col min="11266" max="11266" width="15" style="57" customWidth="1"/>
    <col min="11267" max="11284" width="7.26953125" style="57" customWidth="1"/>
    <col min="11285" max="11520" width="9.1796875" style="57"/>
    <col min="11521" max="11521" width="4.7265625" style="57" customWidth="1"/>
    <col min="11522" max="11522" width="15" style="57" customWidth="1"/>
    <col min="11523" max="11540" width="7.26953125" style="57" customWidth="1"/>
    <col min="11541" max="11776" width="9.1796875" style="57"/>
    <col min="11777" max="11777" width="4.7265625" style="57" customWidth="1"/>
    <col min="11778" max="11778" width="15" style="57" customWidth="1"/>
    <col min="11779" max="11796" width="7.26953125" style="57" customWidth="1"/>
    <col min="11797" max="12032" width="9.1796875" style="57"/>
    <col min="12033" max="12033" width="4.7265625" style="57" customWidth="1"/>
    <col min="12034" max="12034" width="15" style="57" customWidth="1"/>
    <col min="12035" max="12052" width="7.26953125" style="57" customWidth="1"/>
    <col min="12053" max="12288" width="9.1796875" style="57"/>
    <col min="12289" max="12289" width="4.7265625" style="57" customWidth="1"/>
    <col min="12290" max="12290" width="15" style="57" customWidth="1"/>
    <col min="12291" max="12308" width="7.26953125" style="57" customWidth="1"/>
    <col min="12309" max="12544" width="9.1796875" style="57"/>
    <col min="12545" max="12545" width="4.7265625" style="57" customWidth="1"/>
    <col min="12546" max="12546" width="15" style="57" customWidth="1"/>
    <col min="12547" max="12564" width="7.26953125" style="57" customWidth="1"/>
    <col min="12565" max="12800" width="9.1796875" style="57"/>
    <col min="12801" max="12801" width="4.7265625" style="57" customWidth="1"/>
    <col min="12802" max="12802" width="15" style="57" customWidth="1"/>
    <col min="12803" max="12820" width="7.26953125" style="57" customWidth="1"/>
    <col min="12821" max="13056" width="9.1796875" style="57"/>
    <col min="13057" max="13057" width="4.7265625" style="57" customWidth="1"/>
    <col min="13058" max="13058" width="15" style="57" customWidth="1"/>
    <col min="13059" max="13076" width="7.26953125" style="57" customWidth="1"/>
    <col min="13077" max="13312" width="9.1796875" style="57"/>
    <col min="13313" max="13313" width="4.7265625" style="57" customWidth="1"/>
    <col min="13314" max="13314" width="15" style="57" customWidth="1"/>
    <col min="13315" max="13332" width="7.26953125" style="57" customWidth="1"/>
    <col min="13333" max="13568" width="9.1796875" style="57"/>
    <col min="13569" max="13569" width="4.7265625" style="57" customWidth="1"/>
    <col min="13570" max="13570" width="15" style="57" customWidth="1"/>
    <col min="13571" max="13588" width="7.26953125" style="57" customWidth="1"/>
    <col min="13589" max="13824" width="9.1796875" style="57"/>
    <col min="13825" max="13825" width="4.7265625" style="57" customWidth="1"/>
    <col min="13826" max="13826" width="15" style="57" customWidth="1"/>
    <col min="13827" max="13844" width="7.26953125" style="57" customWidth="1"/>
    <col min="13845" max="14080" width="9.1796875" style="57"/>
    <col min="14081" max="14081" width="4.7265625" style="57" customWidth="1"/>
    <col min="14082" max="14082" width="15" style="57" customWidth="1"/>
    <col min="14083" max="14100" width="7.26953125" style="57" customWidth="1"/>
    <col min="14101" max="14336" width="9.1796875" style="57"/>
    <col min="14337" max="14337" width="4.7265625" style="57" customWidth="1"/>
    <col min="14338" max="14338" width="15" style="57" customWidth="1"/>
    <col min="14339" max="14356" width="7.26953125" style="57" customWidth="1"/>
    <col min="14357" max="14592" width="9.1796875" style="57"/>
    <col min="14593" max="14593" width="4.7265625" style="57" customWidth="1"/>
    <col min="14594" max="14594" width="15" style="57" customWidth="1"/>
    <col min="14595" max="14612" width="7.26953125" style="57" customWidth="1"/>
    <col min="14613" max="14848" width="9.1796875" style="57"/>
    <col min="14849" max="14849" width="4.7265625" style="57" customWidth="1"/>
    <col min="14850" max="14850" width="15" style="57" customWidth="1"/>
    <col min="14851" max="14868" width="7.26953125" style="57" customWidth="1"/>
    <col min="14869" max="15104" width="9.1796875" style="57"/>
    <col min="15105" max="15105" width="4.7265625" style="57" customWidth="1"/>
    <col min="15106" max="15106" width="15" style="57" customWidth="1"/>
    <col min="15107" max="15124" width="7.26953125" style="57" customWidth="1"/>
    <col min="15125" max="15360" width="9.1796875" style="57"/>
    <col min="15361" max="15361" width="4.7265625" style="57" customWidth="1"/>
    <col min="15362" max="15362" width="15" style="57" customWidth="1"/>
    <col min="15363" max="15380" width="7.26953125" style="57" customWidth="1"/>
    <col min="15381" max="15616" width="9.1796875" style="57"/>
    <col min="15617" max="15617" width="4.7265625" style="57" customWidth="1"/>
    <col min="15618" max="15618" width="15" style="57" customWidth="1"/>
    <col min="15619" max="15636" width="7.26953125" style="57" customWidth="1"/>
    <col min="15637" max="15872" width="9.1796875" style="57"/>
    <col min="15873" max="15873" width="4.7265625" style="57" customWidth="1"/>
    <col min="15874" max="15874" width="15" style="57" customWidth="1"/>
    <col min="15875" max="15892" width="7.26953125" style="57" customWidth="1"/>
    <col min="15893" max="16128" width="9.1796875" style="57"/>
    <col min="16129" max="16129" width="4.7265625" style="57" customWidth="1"/>
    <col min="16130" max="16130" width="15" style="57" customWidth="1"/>
    <col min="16131" max="16148" width="7.26953125" style="57" customWidth="1"/>
    <col min="16149" max="16384" width="9.1796875" style="57"/>
  </cols>
  <sheetData>
    <row r="1" spans="2:20" ht="14.15" customHeight="1"/>
    <row r="2" spans="2:20" ht="14.15" customHeight="1"/>
    <row r="3" spans="2:20" ht="6" customHeight="1"/>
    <row r="4" spans="2:20" ht="13">
      <c r="I4" s="58"/>
      <c r="K4" s="58"/>
      <c r="L4" s="58"/>
      <c r="M4" s="58"/>
      <c r="N4" s="58"/>
      <c r="P4" s="59"/>
      <c r="R4" s="59" t="str">
        <f>'UPS WW Express (EXPT)'!Q2</f>
        <v>2026 Rates</v>
      </c>
    </row>
    <row r="5" spans="2:20" ht="25">
      <c r="B5" s="60" t="s">
        <v>31</v>
      </c>
      <c r="C5" s="60"/>
      <c r="E5" s="60"/>
      <c r="H5" s="61"/>
      <c r="I5" s="60"/>
    </row>
    <row r="6" spans="2:20" ht="12.75" customHeight="1">
      <c r="B6" s="60"/>
      <c r="C6" s="60"/>
      <c r="E6" s="60"/>
      <c r="H6" s="61"/>
      <c r="I6" s="60"/>
    </row>
    <row r="7" spans="2:20" ht="32.5">
      <c r="B7" s="62" t="s">
        <v>48</v>
      </c>
      <c r="C7" s="63"/>
      <c r="D7" s="63"/>
      <c r="E7" s="63"/>
      <c r="F7" s="63"/>
      <c r="G7" s="63"/>
      <c r="H7" s="64"/>
      <c r="I7" s="63"/>
      <c r="K7" s="63"/>
      <c r="L7" s="63"/>
      <c r="M7" s="63"/>
      <c r="N7" s="63"/>
      <c r="O7" s="63"/>
      <c r="P7" s="63"/>
    </row>
    <row r="8" spans="2:20" ht="12.75" customHeight="1">
      <c r="B8" s="65"/>
      <c r="C8" s="63"/>
      <c r="D8" s="63"/>
      <c r="E8" s="63"/>
      <c r="F8" s="63"/>
      <c r="G8" s="63"/>
      <c r="H8" s="64"/>
      <c r="I8" s="63"/>
      <c r="K8" s="63"/>
      <c r="L8" s="63"/>
      <c r="M8" s="63"/>
      <c r="N8" s="63"/>
      <c r="O8" s="63"/>
      <c r="P8" s="63"/>
    </row>
    <row r="9" spans="2:20" ht="12.75" customHeight="1">
      <c r="B9" s="62"/>
      <c r="C9" s="63"/>
      <c r="D9" s="63"/>
      <c r="E9" s="63"/>
      <c r="F9" s="63"/>
      <c r="G9" s="63"/>
      <c r="H9" s="64"/>
      <c r="I9" s="63"/>
      <c r="K9" s="63"/>
      <c r="L9" s="63"/>
      <c r="M9" s="63"/>
      <c r="N9" s="110" t="s">
        <v>43</v>
      </c>
      <c r="O9" s="63"/>
      <c r="P9" s="63"/>
      <c r="R9" s="110"/>
    </row>
    <row r="10" spans="2:20" ht="24" customHeight="1">
      <c r="B10" s="111" t="s">
        <v>44</v>
      </c>
      <c r="C10" s="63"/>
      <c r="D10" s="63"/>
      <c r="E10" s="63"/>
      <c r="F10" s="63"/>
      <c r="G10" s="63"/>
      <c r="H10" s="64"/>
      <c r="I10" s="63"/>
      <c r="K10" s="63"/>
      <c r="L10" s="63"/>
      <c r="M10" s="63"/>
      <c r="N10" s="63"/>
      <c r="O10" s="63"/>
      <c r="P10" s="63"/>
    </row>
    <row r="11" spans="2:20" s="63" customFormat="1">
      <c r="B11" s="67" t="s">
        <v>2</v>
      </c>
      <c r="C11" s="68">
        <v>481</v>
      </c>
      <c r="D11" s="68">
        <v>482</v>
      </c>
      <c r="E11" s="68">
        <v>484</v>
      </c>
      <c r="F11" s="68">
        <v>401</v>
      </c>
      <c r="G11" s="68">
        <v>402</v>
      </c>
      <c r="H11" s="68">
        <v>403</v>
      </c>
      <c r="I11" s="68">
        <v>404</v>
      </c>
      <c r="J11" s="68">
        <v>405</v>
      </c>
      <c r="K11" s="68">
        <v>406</v>
      </c>
      <c r="L11" s="68">
        <v>407</v>
      </c>
      <c r="M11" s="68">
        <v>408</v>
      </c>
      <c r="N11" s="68">
        <v>409</v>
      </c>
      <c r="O11" s="68">
        <v>411</v>
      </c>
      <c r="P11" s="68">
        <v>412</v>
      </c>
      <c r="Q11" s="68">
        <v>413</v>
      </c>
      <c r="R11" s="68">
        <v>420</v>
      </c>
      <c r="S11" s="112">
        <v>421</v>
      </c>
      <c r="T11" s="113"/>
    </row>
    <row r="12" spans="2:20" s="72" customFormat="1" ht="12.75" customHeight="1">
      <c r="B12" s="114" t="s">
        <v>45</v>
      </c>
      <c r="C12" s="115">
        <v>9.25</v>
      </c>
      <c r="D12" s="115">
        <v>9.74</v>
      </c>
      <c r="E12" s="115">
        <v>10.58</v>
      </c>
      <c r="F12" s="115">
        <v>16.899999999999999</v>
      </c>
      <c r="G12" s="115">
        <v>15.35</v>
      </c>
      <c r="H12" s="115">
        <v>18.91</v>
      </c>
      <c r="I12" s="115">
        <v>26.58</v>
      </c>
      <c r="J12" s="115">
        <v>24.31</v>
      </c>
      <c r="K12" s="115">
        <v>29.64</v>
      </c>
      <c r="L12" s="115">
        <v>34.049999999999997</v>
      </c>
      <c r="M12" s="115">
        <v>38.04</v>
      </c>
      <c r="N12" s="115">
        <v>16.02</v>
      </c>
      <c r="O12" s="115">
        <v>20.3</v>
      </c>
      <c r="P12" s="115">
        <v>20.69</v>
      </c>
      <c r="Q12" s="115">
        <v>17.11</v>
      </c>
      <c r="R12" s="115">
        <v>15.35</v>
      </c>
      <c r="S12" s="116">
        <v>19.11</v>
      </c>
      <c r="T12" s="117"/>
    </row>
    <row r="13" spans="2:20" s="72" customFormat="1" ht="12.75" customHeight="1">
      <c r="B13" s="118" t="s">
        <v>46</v>
      </c>
      <c r="C13" s="119">
        <v>8.6</v>
      </c>
      <c r="D13" s="119">
        <v>9.06</v>
      </c>
      <c r="E13" s="119">
        <v>9.84</v>
      </c>
      <c r="F13" s="119">
        <v>15.72</v>
      </c>
      <c r="G13" s="119">
        <v>14.28</v>
      </c>
      <c r="H13" s="119">
        <v>17.399999999999999</v>
      </c>
      <c r="I13" s="119">
        <v>24.44</v>
      </c>
      <c r="J13" s="119">
        <v>22.61</v>
      </c>
      <c r="K13" s="119">
        <v>27.27</v>
      </c>
      <c r="L13" s="119">
        <v>31.33</v>
      </c>
      <c r="M13" s="119">
        <v>34.630000000000003</v>
      </c>
      <c r="N13" s="119">
        <v>14.9</v>
      </c>
      <c r="O13" s="119">
        <v>18.88</v>
      </c>
      <c r="P13" s="119">
        <v>19.239999999999998</v>
      </c>
      <c r="Q13" s="119">
        <v>15.91</v>
      </c>
      <c r="R13" s="119">
        <v>14.28</v>
      </c>
      <c r="S13" s="120">
        <v>17.59</v>
      </c>
      <c r="T13" s="117"/>
    </row>
    <row r="14" spans="2:20" s="81" customFormat="1" ht="12.75" customHeight="1">
      <c r="B14" s="114" t="s">
        <v>41</v>
      </c>
      <c r="C14" s="121">
        <v>1396.75</v>
      </c>
      <c r="D14" s="121">
        <v>1470.74</v>
      </c>
      <c r="E14" s="121">
        <v>1597.58</v>
      </c>
      <c r="F14" s="121">
        <v>2551.9</v>
      </c>
      <c r="G14" s="121">
        <v>2317.85</v>
      </c>
      <c r="H14" s="121">
        <v>2855.41</v>
      </c>
      <c r="I14" s="121">
        <v>4013.58</v>
      </c>
      <c r="J14" s="121">
        <v>3670.81</v>
      </c>
      <c r="K14" s="121">
        <v>4475.6400000000003</v>
      </c>
      <c r="L14" s="121">
        <v>5141.55</v>
      </c>
      <c r="M14" s="121">
        <v>5744.04</v>
      </c>
      <c r="N14" s="121">
        <v>2419.02</v>
      </c>
      <c r="O14" s="121">
        <v>3065.3</v>
      </c>
      <c r="P14" s="121">
        <v>3124.19</v>
      </c>
      <c r="Q14" s="121">
        <v>2583.61</v>
      </c>
      <c r="R14" s="121">
        <v>2317.85</v>
      </c>
      <c r="S14" s="122">
        <v>2885.61</v>
      </c>
      <c r="T14" s="123"/>
    </row>
    <row r="15" spans="2:20" s="81" customFormat="1" ht="14.15" customHeight="1"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</row>
    <row r="16" spans="2:20" s="81" customFormat="1" ht="14.15" customHeight="1"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</row>
    <row r="17" spans="2:20" s="81" customFormat="1" ht="18" customHeight="1">
      <c r="B17" s="111" t="s">
        <v>47</v>
      </c>
      <c r="C17" s="63"/>
      <c r="D17" s="63"/>
      <c r="E17" s="63"/>
      <c r="F17" s="63"/>
      <c r="G17" s="63"/>
      <c r="H17" s="64"/>
      <c r="I17" s="63"/>
      <c r="J17" s="63"/>
      <c r="K17" s="57"/>
      <c r="L17" s="63"/>
      <c r="M17" s="63"/>
      <c r="N17" s="63"/>
      <c r="O17" s="63"/>
      <c r="P17" s="63"/>
      <c r="Q17" s="57"/>
      <c r="R17" s="57"/>
      <c r="S17" s="57"/>
      <c r="T17" s="57"/>
    </row>
    <row r="18" spans="2:20" s="81" customFormat="1" ht="14.15" customHeight="1">
      <c r="B18" s="67" t="s">
        <v>2</v>
      </c>
      <c r="C18" s="68">
        <v>481</v>
      </c>
      <c r="D18" s="68">
        <v>482</v>
      </c>
      <c r="E18" s="68">
        <v>484</v>
      </c>
      <c r="F18" s="68">
        <v>401</v>
      </c>
      <c r="G18" s="68">
        <v>402</v>
      </c>
      <c r="H18" s="68">
        <v>403</v>
      </c>
      <c r="I18" s="68">
        <v>404</v>
      </c>
      <c r="J18" s="68">
        <v>405</v>
      </c>
      <c r="K18" s="68">
        <v>406</v>
      </c>
      <c r="L18" s="68">
        <v>407</v>
      </c>
      <c r="M18" s="68">
        <v>408</v>
      </c>
      <c r="N18" s="68">
        <v>409</v>
      </c>
      <c r="O18" s="68">
        <v>411</v>
      </c>
      <c r="P18" s="68">
        <v>412</v>
      </c>
      <c r="Q18" s="68">
        <v>413</v>
      </c>
      <c r="R18" s="68">
        <v>420</v>
      </c>
      <c r="S18" s="112">
        <v>421</v>
      </c>
      <c r="T18" s="113"/>
    </row>
    <row r="19" spans="2:20" s="81" customFormat="1" ht="14.15" customHeight="1">
      <c r="B19" s="114" t="s">
        <v>45</v>
      </c>
      <c r="C19" s="115">
        <v>8.1999999999999993</v>
      </c>
      <c r="D19" s="115">
        <v>8.69</v>
      </c>
      <c r="E19" s="115">
        <v>9.5299999999999994</v>
      </c>
      <c r="F19" s="115">
        <v>15.85</v>
      </c>
      <c r="G19" s="115">
        <v>14.3</v>
      </c>
      <c r="H19" s="115">
        <v>17.86</v>
      </c>
      <c r="I19" s="115">
        <v>25.53</v>
      </c>
      <c r="J19" s="115">
        <v>23.26</v>
      </c>
      <c r="K19" s="115">
        <v>28.59</v>
      </c>
      <c r="L19" s="115">
        <v>33</v>
      </c>
      <c r="M19" s="115">
        <v>36.99</v>
      </c>
      <c r="N19" s="115">
        <v>14.97</v>
      </c>
      <c r="O19" s="115">
        <v>19.25</v>
      </c>
      <c r="P19" s="115">
        <v>19.64</v>
      </c>
      <c r="Q19" s="115">
        <v>16.059999999999999</v>
      </c>
      <c r="R19" s="115">
        <v>14.3</v>
      </c>
      <c r="S19" s="116">
        <v>18.059999999999999</v>
      </c>
      <c r="T19" s="117"/>
    </row>
    <row r="20" spans="2:20" s="81" customFormat="1" ht="14.15" customHeight="1">
      <c r="B20" s="118" t="s">
        <v>46</v>
      </c>
      <c r="C20" s="119">
        <v>7.55</v>
      </c>
      <c r="D20" s="119">
        <v>8.01</v>
      </c>
      <c r="E20" s="119">
        <v>8.7899999999999991</v>
      </c>
      <c r="F20" s="119">
        <v>14.67</v>
      </c>
      <c r="G20" s="119">
        <v>13.23</v>
      </c>
      <c r="H20" s="119">
        <v>16.350000000000001</v>
      </c>
      <c r="I20" s="119">
        <v>23.39</v>
      </c>
      <c r="J20" s="119">
        <v>21.56</v>
      </c>
      <c r="K20" s="119">
        <v>26.22</v>
      </c>
      <c r="L20" s="119">
        <v>30.28</v>
      </c>
      <c r="M20" s="119">
        <v>33.58</v>
      </c>
      <c r="N20" s="119">
        <v>13.85</v>
      </c>
      <c r="O20" s="119">
        <v>17.829999999999998</v>
      </c>
      <c r="P20" s="119">
        <v>18.190000000000001</v>
      </c>
      <c r="Q20" s="119">
        <v>14.86</v>
      </c>
      <c r="R20" s="119">
        <v>13.23</v>
      </c>
      <c r="S20" s="120">
        <v>16.540000000000003</v>
      </c>
      <c r="T20" s="117"/>
    </row>
    <row r="21" spans="2:20" s="81" customFormat="1" ht="14.15" customHeight="1">
      <c r="B21" s="114" t="s">
        <v>41</v>
      </c>
      <c r="C21" s="121">
        <v>1238.2</v>
      </c>
      <c r="D21" s="121">
        <v>1312.19</v>
      </c>
      <c r="E21" s="121">
        <v>1439.03</v>
      </c>
      <c r="F21" s="121">
        <v>2393.35</v>
      </c>
      <c r="G21" s="121">
        <v>2159.3000000000002</v>
      </c>
      <c r="H21" s="121">
        <v>2696.86</v>
      </c>
      <c r="I21" s="121">
        <v>3855.03</v>
      </c>
      <c r="J21" s="121">
        <v>3512.26</v>
      </c>
      <c r="K21" s="121">
        <v>4317.09</v>
      </c>
      <c r="L21" s="121">
        <v>4983</v>
      </c>
      <c r="M21" s="121">
        <v>5585.49</v>
      </c>
      <c r="N21" s="121">
        <v>2260.4699999999998</v>
      </c>
      <c r="O21" s="121">
        <v>2906.75</v>
      </c>
      <c r="P21" s="121">
        <v>2965.64</v>
      </c>
      <c r="Q21" s="121">
        <v>2425.06</v>
      </c>
      <c r="R21" s="121">
        <v>2159.3000000000002</v>
      </c>
      <c r="S21" s="122">
        <v>2727.06</v>
      </c>
      <c r="T21" s="123"/>
    </row>
    <row r="22" spans="2:20" s="81" customFormat="1" ht="14.15" customHeight="1"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</row>
    <row r="23" spans="2:20" s="81" customFormat="1" ht="14.15" customHeight="1">
      <c r="B23" s="91" t="s">
        <v>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</row>
    <row r="24" spans="2:20" s="81" customFormat="1" ht="14.15" customHeight="1"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</row>
    <row r="25" spans="2:20" s="81" customFormat="1" ht="14.15" customHeight="1"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</row>
    <row r="26" spans="2:20" s="81" customFormat="1" ht="14.15" customHeight="1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</row>
    <row r="27" spans="2:20" s="81" customFormat="1" ht="14.15" customHeight="1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</row>
    <row r="28" spans="2:20" s="81" customFormat="1" ht="14.15" customHeight="1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</row>
    <row r="29" spans="2:20" ht="12.75" customHeight="1">
      <c r="T29" s="81"/>
    </row>
    <row r="30" spans="2:20" ht="12.75" customHeight="1"/>
    <row r="31" spans="2:20" ht="12.75" customHeight="1"/>
    <row r="32" spans="2:20" ht="12.75" customHeight="1"/>
    <row r="33" spans="1:3" ht="12.75" customHeight="1"/>
    <row r="34" spans="1:3" ht="12.75" customHeight="1"/>
    <row r="35" spans="1:3" ht="12.75" customHeight="1"/>
    <row r="36" spans="1:3" ht="12.75" customHeight="1"/>
    <row r="37" spans="1:3" ht="12.75" customHeight="1"/>
    <row r="38" spans="1:3" ht="12.75" customHeight="1"/>
    <row r="39" spans="1:3" ht="12.75" customHeight="1"/>
    <row r="40" spans="1:3" ht="12.75" customHeight="1"/>
    <row r="41" spans="1:3" ht="12.75" customHeight="1"/>
    <row r="42" spans="1:3" ht="12.75" customHeight="1"/>
    <row r="43" spans="1:3" ht="12.75" customHeight="1">
      <c r="A43" s="92"/>
      <c r="C43" s="92"/>
    </row>
    <row r="44" spans="1:3" ht="12.75" customHeight="1"/>
  </sheetData>
  <pageMargins left="0.25" right="0.25" top="0.75" bottom="0.75" header="0.3" footer="0.3"/>
  <pageSetup scale="73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E7A57-182D-4998-A941-5E1AA6340A75}">
  <sheetPr>
    <tabColor indexed="60"/>
    <pageSetUpPr fitToPage="1"/>
  </sheetPr>
  <dimension ref="A1:AA169"/>
  <sheetViews>
    <sheetView showGridLines="0" zoomScaleNormal="100" workbookViewId="0">
      <selection activeCell="K7" sqref="K7"/>
    </sheetView>
  </sheetViews>
  <sheetFormatPr defaultColWidth="9.1796875" defaultRowHeight="12.5"/>
  <cols>
    <col min="1" max="1" width="4.7265625" style="57" customWidth="1"/>
    <col min="2" max="2" width="8.26953125" style="57" customWidth="1"/>
    <col min="3" max="19" width="10.81640625" style="57" customWidth="1"/>
    <col min="20" max="20" width="4.7265625" style="57" customWidth="1"/>
    <col min="21" max="256" width="9.1796875" style="57"/>
    <col min="257" max="257" width="4.7265625" style="57" customWidth="1"/>
    <col min="258" max="258" width="8.26953125" style="57" customWidth="1"/>
    <col min="259" max="275" width="10.81640625" style="57" customWidth="1"/>
    <col min="276" max="276" width="4.7265625" style="57" customWidth="1"/>
    <col min="277" max="512" width="9.1796875" style="57"/>
    <col min="513" max="513" width="4.7265625" style="57" customWidth="1"/>
    <col min="514" max="514" width="8.26953125" style="57" customWidth="1"/>
    <col min="515" max="531" width="10.81640625" style="57" customWidth="1"/>
    <col min="532" max="532" width="4.7265625" style="57" customWidth="1"/>
    <col min="533" max="768" width="9.1796875" style="57"/>
    <col min="769" max="769" width="4.7265625" style="57" customWidth="1"/>
    <col min="770" max="770" width="8.26953125" style="57" customWidth="1"/>
    <col min="771" max="787" width="10.81640625" style="57" customWidth="1"/>
    <col min="788" max="788" width="4.7265625" style="57" customWidth="1"/>
    <col min="789" max="1024" width="9.1796875" style="57"/>
    <col min="1025" max="1025" width="4.7265625" style="57" customWidth="1"/>
    <col min="1026" max="1026" width="8.26953125" style="57" customWidth="1"/>
    <col min="1027" max="1043" width="10.81640625" style="57" customWidth="1"/>
    <col min="1044" max="1044" width="4.7265625" style="57" customWidth="1"/>
    <col min="1045" max="1280" width="9.1796875" style="57"/>
    <col min="1281" max="1281" width="4.7265625" style="57" customWidth="1"/>
    <col min="1282" max="1282" width="8.26953125" style="57" customWidth="1"/>
    <col min="1283" max="1299" width="10.81640625" style="57" customWidth="1"/>
    <col min="1300" max="1300" width="4.7265625" style="57" customWidth="1"/>
    <col min="1301" max="1536" width="9.1796875" style="57"/>
    <col min="1537" max="1537" width="4.7265625" style="57" customWidth="1"/>
    <col min="1538" max="1538" width="8.26953125" style="57" customWidth="1"/>
    <col min="1539" max="1555" width="10.81640625" style="57" customWidth="1"/>
    <col min="1556" max="1556" width="4.7265625" style="57" customWidth="1"/>
    <col min="1557" max="1792" width="9.1796875" style="57"/>
    <col min="1793" max="1793" width="4.7265625" style="57" customWidth="1"/>
    <col min="1794" max="1794" width="8.26953125" style="57" customWidth="1"/>
    <col min="1795" max="1811" width="10.81640625" style="57" customWidth="1"/>
    <col min="1812" max="1812" width="4.7265625" style="57" customWidth="1"/>
    <col min="1813" max="2048" width="9.1796875" style="57"/>
    <col min="2049" max="2049" width="4.7265625" style="57" customWidth="1"/>
    <col min="2050" max="2050" width="8.26953125" style="57" customWidth="1"/>
    <col min="2051" max="2067" width="10.81640625" style="57" customWidth="1"/>
    <col min="2068" max="2068" width="4.7265625" style="57" customWidth="1"/>
    <col min="2069" max="2304" width="9.1796875" style="57"/>
    <col min="2305" max="2305" width="4.7265625" style="57" customWidth="1"/>
    <col min="2306" max="2306" width="8.26953125" style="57" customWidth="1"/>
    <col min="2307" max="2323" width="10.81640625" style="57" customWidth="1"/>
    <col min="2324" max="2324" width="4.7265625" style="57" customWidth="1"/>
    <col min="2325" max="2560" width="9.1796875" style="57"/>
    <col min="2561" max="2561" width="4.7265625" style="57" customWidth="1"/>
    <col min="2562" max="2562" width="8.26953125" style="57" customWidth="1"/>
    <col min="2563" max="2579" width="10.81640625" style="57" customWidth="1"/>
    <col min="2580" max="2580" width="4.7265625" style="57" customWidth="1"/>
    <col min="2581" max="2816" width="9.1796875" style="57"/>
    <col min="2817" max="2817" width="4.7265625" style="57" customWidth="1"/>
    <col min="2818" max="2818" width="8.26953125" style="57" customWidth="1"/>
    <col min="2819" max="2835" width="10.81640625" style="57" customWidth="1"/>
    <col min="2836" max="2836" width="4.7265625" style="57" customWidth="1"/>
    <col min="2837" max="3072" width="9.1796875" style="57"/>
    <col min="3073" max="3073" width="4.7265625" style="57" customWidth="1"/>
    <col min="3074" max="3074" width="8.26953125" style="57" customWidth="1"/>
    <col min="3075" max="3091" width="10.81640625" style="57" customWidth="1"/>
    <col min="3092" max="3092" width="4.7265625" style="57" customWidth="1"/>
    <col min="3093" max="3328" width="9.1796875" style="57"/>
    <col min="3329" max="3329" width="4.7265625" style="57" customWidth="1"/>
    <col min="3330" max="3330" width="8.26953125" style="57" customWidth="1"/>
    <col min="3331" max="3347" width="10.81640625" style="57" customWidth="1"/>
    <col min="3348" max="3348" width="4.7265625" style="57" customWidth="1"/>
    <col min="3349" max="3584" width="9.1796875" style="57"/>
    <col min="3585" max="3585" width="4.7265625" style="57" customWidth="1"/>
    <col min="3586" max="3586" width="8.26953125" style="57" customWidth="1"/>
    <col min="3587" max="3603" width="10.81640625" style="57" customWidth="1"/>
    <col min="3604" max="3604" width="4.7265625" style="57" customWidth="1"/>
    <col min="3605" max="3840" width="9.1796875" style="57"/>
    <col min="3841" max="3841" width="4.7265625" style="57" customWidth="1"/>
    <col min="3842" max="3842" width="8.26953125" style="57" customWidth="1"/>
    <col min="3843" max="3859" width="10.81640625" style="57" customWidth="1"/>
    <col min="3860" max="3860" width="4.7265625" style="57" customWidth="1"/>
    <col min="3861" max="4096" width="9.1796875" style="57"/>
    <col min="4097" max="4097" width="4.7265625" style="57" customWidth="1"/>
    <col min="4098" max="4098" width="8.26953125" style="57" customWidth="1"/>
    <col min="4099" max="4115" width="10.81640625" style="57" customWidth="1"/>
    <col min="4116" max="4116" width="4.7265625" style="57" customWidth="1"/>
    <col min="4117" max="4352" width="9.1796875" style="57"/>
    <col min="4353" max="4353" width="4.7265625" style="57" customWidth="1"/>
    <col min="4354" max="4354" width="8.26953125" style="57" customWidth="1"/>
    <col min="4355" max="4371" width="10.81640625" style="57" customWidth="1"/>
    <col min="4372" max="4372" width="4.7265625" style="57" customWidth="1"/>
    <col min="4373" max="4608" width="9.1796875" style="57"/>
    <col min="4609" max="4609" width="4.7265625" style="57" customWidth="1"/>
    <col min="4610" max="4610" width="8.26953125" style="57" customWidth="1"/>
    <col min="4611" max="4627" width="10.81640625" style="57" customWidth="1"/>
    <col min="4628" max="4628" width="4.7265625" style="57" customWidth="1"/>
    <col min="4629" max="4864" width="9.1796875" style="57"/>
    <col min="4865" max="4865" width="4.7265625" style="57" customWidth="1"/>
    <col min="4866" max="4866" width="8.26953125" style="57" customWidth="1"/>
    <col min="4867" max="4883" width="10.81640625" style="57" customWidth="1"/>
    <col min="4884" max="4884" width="4.7265625" style="57" customWidth="1"/>
    <col min="4885" max="5120" width="9.1796875" style="57"/>
    <col min="5121" max="5121" width="4.7265625" style="57" customWidth="1"/>
    <col min="5122" max="5122" width="8.26953125" style="57" customWidth="1"/>
    <col min="5123" max="5139" width="10.81640625" style="57" customWidth="1"/>
    <col min="5140" max="5140" width="4.7265625" style="57" customWidth="1"/>
    <col min="5141" max="5376" width="9.1796875" style="57"/>
    <col min="5377" max="5377" width="4.7265625" style="57" customWidth="1"/>
    <col min="5378" max="5378" width="8.26953125" style="57" customWidth="1"/>
    <col min="5379" max="5395" width="10.81640625" style="57" customWidth="1"/>
    <col min="5396" max="5396" width="4.7265625" style="57" customWidth="1"/>
    <col min="5397" max="5632" width="9.1796875" style="57"/>
    <col min="5633" max="5633" width="4.7265625" style="57" customWidth="1"/>
    <col min="5634" max="5634" width="8.26953125" style="57" customWidth="1"/>
    <col min="5635" max="5651" width="10.81640625" style="57" customWidth="1"/>
    <col min="5652" max="5652" width="4.7265625" style="57" customWidth="1"/>
    <col min="5653" max="5888" width="9.1796875" style="57"/>
    <col min="5889" max="5889" width="4.7265625" style="57" customWidth="1"/>
    <col min="5890" max="5890" width="8.26953125" style="57" customWidth="1"/>
    <col min="5891" max="5907" width="10.81640625" style="57" customWidth="1"/>
    <col min="5908" max="5908" width="4.7265625" style="57" customWidth="1"/>
    <col min="5909" max="6144" width="9.1796875" style="57"/>
    <col min="6145" max="6145" width="4.7265625" style="57" customWidth="1"/>
    <col min="6146" max="6146" width="8.26953125" style="57" customWidth="1"/>
    <col min="6147" max="6163" width="10.81640625" style="57" customWidth="1"/>
    <col min="6164" max="6164" width="4.7265625" style="57" customWidth="1"/>
    <col min="6165" max="6400" width="9.1796875" style="57"/>
    <col min="6401" max="6401" width="4.7265625" style="57" customWidth="1"/>
    <col min="6402" max="6402" width="8.26953125" style="57" customWidth="1"/>
    <col min="6403" max="6419" width="10.81640625" style="57" customWidth="1"/>
    <col min="6420" max="6420" width="4.7265625" style="57" customWidth="1"/>
    <col min="6421" max="6656" width="9.1796875" style="57"/>
    <col min="6657" max="6657" width="4.7265625" style="57" customWidth="1"/>
    <col min="6658" max="6658" width="8.26953125" style="57" customWidth="1"/>
    <col min="6659" max="6675" width="10.81640625" style="57" customWidth="1"/>
    <col min="6676" max="6676" width="4.7265625" style="57" customWidth="1"/>
    <col min="6677" max="6912" width="9.1796875" style="57"/>
    <col min="6913" max="6913" width="4.7265625" style="57" customWidth="1"/>
    <col min="6914" max="6914" width="8.26953125" style="57" customWidth="1"/>
    <col min="6915" max="6931" width="10.81640625" style="57" customWidth="1"/>
    <col min="6932" max="6932" width="4.7265625" style="57" customWidth="1"/>
    <col min="6933" max="7168" width="9.1796875" style="57"/>
    <col min="7169" max="7169" width="4.7265625" style="57" customWidth="1"/>
    <col min="7170" max="7170" width="8.26953125" style="57" customWidth="1"/>
    <col min="7171" max="7187" width="10.81640625" style="57" customWidth="1"/>
    <col min="7188" max="7188" width="4.7265625" style="57" customWidth="1"/>
    <col min="7189" max="7424" width="9.1796875" style="57"/>
    <col min="7425" max="7425" width="4.7265625" style="57" customWidth="1"/>
    <col min="7426" max="7426" width="8.26953125" style="57" customWidth="1"/>
    <col min="7427" max="7443" width="10.81640625" style="57" customWidth="1"/>
    <col min="7444" max="7444" width="4.7265625" style="57" customWidth="1"/>
    <col min="7445" max="7680" width="9.1796875" style="57"/>
    <col min="7681" max="7681" width="4.7265625" style="57" customWidth="1"/>
    <col min="7682" max="7682" width="8.26953125" style="57" customWidth="1"/>
    <col min="7683" max="7699" width="10.81640625" style="57" customWidth="1"/>
    <col min="7700" max="7700" width="4.7265625" style="57" customWidth="1"/>
    <col min="7701" max="7936" width="9.1796875" style="57"/>
    <col min="7937" max="7937" width="4.7265625" style="57" customWidth="1"/>
    <col min="7938" max="7938" width="8.26953125" style="57" customWidth="1"/>
    <col min="7939" max="7955" width="10.81640625" style="57" customWidth="1"/>
    <col min="7956" max="7956" width="4.7265625" style="57" customWidth="1"/>
    <col min="7957" max="8192" width="9.1796875" style="57"/>
    <col min="8193" max="8193" width="4.7265625" style="57" customWidth="1"/>
    <col min="8194" max="8194" width="8.26953125" style="57" customWidth="1"/>
    <col min="8195" max="8211" width="10.81640625" style="57" customWidth="1"/>
    <col min="8212" max="8212" width="4.7265625" style="57" customWidth="1"/>
    <col min="8213" max="8448" width="9.1796875" style="57"/>
    <col min="8449" max="8449" width="4.7265625" style="57" customWidth="1"/>
    <col min="8450" max="8450" width="8.26953125" style="57" customWidth="1"/>
    <col min="8451" max="8467" width="10.81640625" style="57" customWidth="1"/>
    <col min="8468" max="8468" width="4.7265625" style="57" customWidth="1"/>
    <col min="8469" max="8704" width="9.1796875" style="57"/>
    <col min="8705" max="8705" width="4.7265625" style="57" customWidth="1"/>
    <col min="8706" max="8706" width="8.26953125" style="57" customWidth="1"/>
    <col min="8707" max="8723" width="10.81640625" style="57" customWidth="1"/>
    <col min="8724" max="8724" width="4.7265625" style="57" customWidth="1"/>
    <col min="8725" max="8960" width="9.1796875" style="57"/>
    <col min="8961" max="8961" width="4.7265625" style="57" customWidth="1"/>
    <col min="8962" max="8962" width="8.26953125" style="57" customWidth="1"/>
    <col min="8963" max="8979" width="10.81640625" style="57" customWidth="1"/>
    <col min="8980" max="8980" width="4.7265625" style="57" customWidth="1"/>
    <col min="8981" max="9216" width="9.1796875" style="57"/>
    <col min="9217" max="9217" width="4.7265625" style="57" customWidth="1"/>
    <col min="9218" max="9218" width="8.26953125" style="57" customWidth="1"/>
    <col min="9219" max="9235" width="10.81640625" style="57" customWidth="1"/>
    <col min="9236" max="9236" width="4.7265625" style="57" customWidth="1"/>
    <col min="9237" max="9472" width="9.1796875" style="57"/>
    <col min="9473" max="9473" width="4.7265625" style="57" customWidth="1"/>
    <col min="9474" max="9474" width="8.26953125" style="57" customWidth="1"/>
    <col min="9475" max="9491" width="10.81640625" style="57" customWidth="1"/>
    <col min="9492" max="9492" width="4.7265625" style="57" customWidth="1"/>
    <col min="9493" max="9728" width="9.1796875" style="57"/>
    <col min="9729" max="9729" width="4.7265625" style="57" customWidth="1"/>
    <col min="9730" max="9730" width="8.26953125" style="57" customWidth="1"/>
    <col min="9731" max="9747" width="10.81640625" style="57" customWidth="1"/>
    <col min="9748" max="9748" width="4.7265625" style="57" customWidth="1"/>
    <col min="9749" max="9984" width="9.1796875" style="57"/>
    <col min="9985" max="9985" width="4.7265625" style="57" customWidth="1"/>
    <col min="9986" max="9986" width="8.26953125" style="57" customWidth="1"/>
    <col min="9987" max="10003" width="10.81640625" style="57" customWidth="1"/>
    <col min="10004" max="10004" width="4.7265625" style="57" customWidth="1"/>
    <col min="10005" max="10240" width="9.1796875" style="57"/>
    <col min="10241" max="10241" width="4.7265625" style="57" customWidth="1"/>
    <col min="10242" max="10242" width="8.26953125" style="57" customWidth="1"/>
    <col min="10243" max="10259" width="10.81640625" style="57" customWidth="1"/>
    <col min="10260" max="10260" width="4.7265625" style="57" customWidth="1"/>
    <col min="10261" max="10496" width="9.1796875" style="57"/>
    <col min="10497" max="10497" width="4.7265625" style="57" customWidth="1"/>
    <col min="10498" max="10498" width="8.26953125" style="57" customWidth="1"/>
    <col min="10499" max="10515" width="10.81640625" style="57" customWidth="1"/>
    <col min="10516" max="10516" width="4.7265625" style="57" customWidth="1"/>
    <col min="10517" max="10752" width="9.1796875" style="57"/>
    <col min="10753" max="10753" width="4.7265625" style="57" customWidth="1"/>
    <col min="10754" max="10754" width="8.26953125" style="57" customWidth="1"/>
    <col min="10755" max="10771" width="10.81640625" style="57" customWidth="1"/>
    <col min="10772" max="10772" width="4.7265625" style="57" customWidth="1"/>
    <col min="10773" max="11008" width="9.1796875" style="57"/>
    <col min="11009" max="11009" width="4.7265625" style="57" customWidth="1"/>
    <col min="11010" max="11010" width="8.26953125" style="57" customWidth="1"/>
    <col min="11011" max="11027" width="10.81640625" style="57" customWidth="1"/>
    <col min="11028" max="11028" width="4.7265625" style="57" customWidth="1"/>
    <col min="11029" max="11264" width="9.1796875" style="57"/>
    <col min="11265" max="11265" width="4.7265625" style="57" customWidth="1"/>
    <col min="11266" max="11266" width="8.26953125" style="57" customWidth="1"/>
    <col min="11267" max="11283" width="10.81640625" style="57" customWidth="1"/>
    <col min="11284" max="11284" width="4.7265625" style="57" customWidth="1"/>
    <col min="11285" max="11520" width="9.1796875" style="57"/>
    <col min="11521" max="11521" width="4.7265625" style="57" customWidth="1"/>
    <col min="11522" max="11522" width="8.26953125" style="57" customWidth="1"/>
    <col min="11523" max="11539" width="10.81640625" style="57" customWidth="1"/>
    <col min="11540" max="11540" width="4.7265625" style="57" customWidth="1"/>
    <col min="11541" max="11776" width="9.1796875" style="57"/>
    <col min="11777" max="11777" width="4.7265625" style="57" customWidth="1"/>
    <col min="11778" max="11778" width="8.26953125" style="57" customWidth="1"/>
    <col min="11779" max="11795" width="10.81640625" style="57" customWidth="1"/>
    <col min="11796" max="11796" width="4.7265625" style="57" customWidth="1"/>
    <col min="11797" max="12032" width="9.1796875" style="57"/>
    <col min="12033" max="12033" width="4.7265625" style="57" customWidth="1"/>
    <col min="12034" max="12034" width="8.26953125" style="57" customWidth="1"/>
    <col min="12035" max="12051" width="10.81640625" style="57" customWidth="1"/>
    <col min="12052" max="12052" width="4.7265625" style="57" customWidth="1"/>
    <col min="12053" max="12288" width="9.1796875" style="57"/>
    <col min="12289" max="12289" width="4.7265625" style="57" customWidth="1"/>
    <col min="12290" max="12290" width="8.26953125" style="57" customWidth="1"/>
    <col min="12291" max="12307" width="10.81640625" style="57" customWidth="1"/>
    <col min="12308" max="12308" width="4.7265625" style="57" customWidth="1"/>
    <col min="12309" max="12544" width="9.1796875" style="57"/>
    <col min="12545" max="12545" width="4.7265625" style="57" customWidth="1"/>
    <col min="12546" max="12546" width="8.26953125" style="57" customWidth="1"/>
    <col min="12547" max="12563" width="10.81640625" style="57" customWidth="1"/>
    <col min="12564" max="12564" width="4.7265625" style="57" customWidth="1"/>
    <col min="12565" max="12800" width="9.1796875" style="57"/>
    <col min="12801" max="12801" width="4.7265625" style="57" customWidth="1"/>
    <col min="12802" max="12802" width="8.26953125" style="57" customWidth="1"/>
    <col min="12803" max="12819" width="10.81640625" style="57" customWidth="1"/>
    <col min="12820" max="12820" width="4.7265625" style="57" customWidth="1"/>
    <col min="12821" max="13056" width="9.1796875" style="57"/>
    <col min="13057" max="13057" width="4.7265625" style="57" customWidth="1"/>
    <col min="13058" max="13058" width="8.26953125" style="57" customWidth="1"/>
    <col min="13059" max="13075" width="10.81640625" style="57" customWidth="1"/>
    <col min="13076" max="13076" width="4.7265625" style="57" customWidth="1"/>
    <col min="13077" max="13312" width="9.1796875" style="57"/>
    <col min="13313" max="13313" width="4.7265625" style="57" customWidth="1"/>
    <col min="13314" max="13314" width="8.26953125" style="57" customWidth="1"/>
    <col min="13315" max="13331" width="10.81640625" style="57" customWidth="1"/>
    <col min="13332" max="13332" width="4.7265625" style="57" customWidth="1"/>
    <col min="13333" max="13568" width="9.1796875" style="57"/>
    <col min="13569" max="13569" width="4.7265625" style="57" customWidth="1"/>
    <col min="13570" max="13570" width="8.26953125" style="57" customWidth="1"/>
    <col min="13571" max="13587" width="10.81640625" style="57" customWidth="1"/>
    <col min="13588" max="13588" width="4.7265625" style="57" customWidth="1"/>
    <col min="13589" max="13824" width="9.1796875" style="57"/>
    <col min="13825" max="13825" width="4.7265625" style="57" customWidth="1"/>
    <col min="13826" max="13826" width="8.26953125" style="57" customWidth="1"/>
    <col min="13827" max="13843" width="10.81640625" style="57" customWidth="1"/>
    <col min="13844" max="13844" width="4.7265625" style="57" customWidth="1"/>
    <col min="13845" max="14080" width="9.1796875" style="57"/>
    <col min="14081" max="14081" width="4.7265625" style="57" customWidth="1"/>
    <col min="14082" max="14082" width="8.26953125" style="57" customWidth="1"/>
    <col min="14083" max="14099" width="10.81640625" style="57" customWidth="1"/>
    <col min="14100" max="14100" width="4.7265625" style="57" customWidth="1"/>
    <col min="14101" max="14336" width="9.1796875" style="57"/>
    <col min="14337" max="14337" width="4.7265625" style="57" customWidth="1"/>
    <col min="14338" max="14338" width="8.26953125" style="57" customWidth="1"/>
    <col min="14339" max="14355" width="10.81640625" style="57" customWidth="1"/>
    <col min="14356" max="14356" width="4.7265625" style="57" customWidth="1"/>
    <col min="14357" max="14592" width="9.1796875" style="57"/>
    <col min="14593" max="14593" width="4.7265625" style="57" customWidth="1"/>
    <col min="14594" max="14594" width="8.26953125" style="57" customWidth="1"/>
    <col min="14595" max="14611" width="10.81640625" style="57" customWidth="1"/>
    <col min="14612" max="14612" width="4.7265625" style="57" customWidth="1"/>
    <col min="14613" max="14848" width="9.1796875" style="57"/>
    <col min="14849" max="14849" width="4.7265625" style="57" customWidth="1"/>
    <col min="14850" max="14850" width="8.26953125" style="57" customWidth="1"/>
    <col min="14851" max="14867" width="10.81640625" style="57" customWidth="1"/>
    <col min="14868" max="14868" width="4.7265625" style="57" customWidth="1"/>
    <col min="14869" max="15104" width="9.1796875" style="57"/>
    <col min="15105" max="15105" width="4.7265625" style="57" customWidth="1"/>
    <col min="15106" max="15106" width="8.26953125" style="57" customWidth="1"/>
    <col min="15107" max="15123" width="10.81640625" style="57" customWidth="1"/>
    <col min="15124" max="15124" width="4.7265625" style="57" customWidth="1"/>
    <col min="15125" max="15360" width="9.1796875" style="57"/>
    <col min="15361" max="15361" width="4.7265625" style="57" customWidth="1"/>
    <col min="15362" max="15362" width="8.26953125" style="57" customWidth="1"/>
    <col min="15363" max="15379" width="10.81640625" style="57" customWidth="1"/>
    <col min="15380" max="15380" width="4.7265625" style="57" customWidth="1"/>
    <col min="15381" max="15616" width="9.1796875" style="57"/>
    <col min="15617" max="15617" width="4.7265625" style="57" customWidth="1"/>
    <col min="15618" max="15618" width="8.26953125" style="57" customWidth="1"/>
    <col min="15619" max="15635" width="10.81640625" style="57" customWidth="1"/>
    <col min="15636" max="15636" width="4.7265625" style="57" customWidth="1"/>
    <col min="15637" max="15872" width="9.1796875" style="57"/>
    <col min="15873" max="15873" width="4.7265625" style="57" customWidth="1"/>
    <col min="15874" max="15874" width="8.26953125" style="57" customWidth="1"/>
    <col min="15875" max="15891" width="10.81640625" style="57" customWidth="1"/>
    <col min="15892" max="15892" width="4.7265625" style="57" customWidth="1"/>
    <col min="15893" max="16128" width="9.1796875" style="57"/>
    <col min="16129" max="16129" width="4.7265625" style="57" customWidth="1"/>
    <col min="16130" max="16130" width="8.26953125" style="57" customWidth="1"/>
    <col min="16131" max="16147" width="10.81640625" style="57" customWidth="1"/>
    <col min="16148" max="16148" width="4.7265625" style="57" customWidth="1"/>
    <col min="16149" max="16384" width="9.1796875" style="57"/>
  </cols>
  <sheetData>
    <row r="1" spans="2:19" ht="6" customHeight="1"/>
    <row r="2" spans="2:19" ht="13">
      <c r="I2" s="58"/>
      <c r="K2" s="58"/>
      <c r="L2" s="58"/>
      <c r="R2" s="59" t="str">
        <f>'UPS WW Express (EXPT)'!Q2</f>
        <v>2026 Rates</v>
      </c>
    </row>
    <row r="3" spans="2:19" ht="25">
      <c r="B3" s="60" t="s">
        <v>31</v>
      </c>
      <c r="C3" s="60"/>
      <c r="E3" s="60"/>
      <c r="H3" s="61"/>
      <c r="I3" s="60"/>
    </row>
    <row r="4" spans="2:19" ht="12.75" customHeight="1">
      <c r="B4" s="60"/>
      <c r="C4" s="60"/>
      <c r="E4" s="60"/>
      <c r="H4" s="61"/>
      <c r="I4" s="60"/>
    </row>
    <row r="5" spans="2:19" ht="32.5">
      <c r="B5" s="62" t="s">
        <v>49</v>
      </c>
      <c r="C5" s="63"/>
      <c r="D5" s="63"/>
      <c r="E5" s="63"/>
      <c r="F5" s="63"/>
      <c r="G5" s="63"/>
      <c r="H5" s="64"/>
      <c r="I5" s="63"/>
      <c r="K5" s="63"/>
      <c r="L5" s="63"/>
      <c r="M5" s="63"/>
      <c r="N5" s="63"/>
      <c r="O5" s="63"/>
    </row>
    <row r="6" spans="2:19" ht="12.75" customHeight="1">
      <c r="B6" s="65"/>
      <c r="C6" s="63"/>
      <c r="D6" s="63"/>
      <c r="E6" s="63"/>
      <c r="F6" s="63"/>
      <c r="G6" s="63"/>
      <c r="H6" s="64"/>
      <c r="I6" s="63"/>
      <c r="K6" s="63"/>
      <c r="L6" s="63"/>
      <c r="M6" s="63"/>
      <c r="N6" s="63"/>
      <c r="O6" s="63"/>
    </row>
    <row r="7" spans="2:19" ht="12.75" customHeight="1">
      <c r="B7" s="62"/>
      <c r="C7" s="63"/>
      <c r="D7" s="63"/>
      <c r="E7" s="63"/>
      <c r="F7" s="63"/>
      <c r="G7" s="63"/>
      <c r="H7" s="64"/>
      <c r="I7" s="63"/>
      <c r="K7" s="63"/>
      <c r="L7" s="63"/>
      <c r="M7" s="63"/>
      <c r="N7" s="63"/>
      <c r="O7" s="63"/>
    </row>
    <row r="8" spans="2:19" ht="12.75" customHeight="1">
      <c r="B8" s="64"/>
      <c r="C8" s="63"/>
      <c r="D8" s="63"/>
      <c r="E8" s="63"/>
      <c r="F8" s="63"/>
      <c r="G8" s="63"/>
      <c r="H8" s="64"/>
      <c r="I8" s="63"/>
      <c r="K8" s="63"/>
      <c r="L8" s="63"/>
      <c r="M8" s="63"/>
      <c r="N8" s="63"/>
      <c r="O8" s="63"/>
    </row>
    <row r="9" spans="2:19" s="63" customFormat="1">
      <c r="B9" s="67" t="s">
        <v>2</v>
      </c>
      <c r="C9" s="68">
        <v>481</v>
      </c>
      <c r="D9" s="68">
        <v>482</v>
      </c>
      <c r="E9" s="68">
        <v>484</v>
      </c>
      <c r="F9" s="68">
        <v>401</v>
      </c>
      <c r="G9" s="68">
        <v>402</v>
      </c>
      <c r="H9" s="68">
        <v>403</v>
      </c>
      <c r="I9" s="68">
        <v>404</v>
      </c>
      <c r="J9" s="68">
        <v>405</v>
      </c>
      <c r="K9" s="68">
        <v>406</v>
      </c>
      <c r="L9" s="68">
        <v>407</v>
      </c>
      <c r="M9" s="68">
        <v>408</v>
      </c>
      <c r="N9" s="68">
        <v>409</v>
      </c>
      <c r="O9" s="68">
        <v>411</v>
      </c>
      <c r="P9" s="68">
        <v>412</v>
      </c>
      <c r="Q9" s="68">
        <v>413</v>
      </c>
      <c r="R9" s="68">
        <v>420</v>
      </c>
      <c r="S9" s="68">
        <v>421</v>
      </c>
    </row>
    <row r="10" spans="2:19" s="72" customFormat="1" ht="12.75" customHeight="1">
      <c r="B10" s="69" t="s">
        <v>3</v>
      </c>
      <c r="C10" s="70">
        <v>60.49</v>
      </c>
      <c r="D10" s="70">
        <v>65.989999999999995</v>
      </c>
      <c r="E10" s="70">
        <v>67.58</v>
      </c>
      <c r="F10" s="70">
        <v>86.51</v>
      </c>
      <c r="G10" s="70">
        <v>75.430000000000007</v>
      </c>
      <c r="H10" s="70">
        <v>90.06</v>
      </c>
      <c r="I10" s="70">
        <v>109.28</v>
      </c>
      <c r="J10" s="70">
        <v>99.570000000000007</v>
      </c>
      <c r="K10" s="70">
        <v>129.41</v>
      </c>
      <c r="L10" s="70">
        <v>174.74</v>
      </c>
      <c r="M10" s="70">
        <v>187.23</v>
      </c>
      <c r="N10" s="70">
        <v>85.18</v>
      </c>
      <c r="O10" s="70">
        <v>102.97</v>
      </c>
      <c r="P10" s="70">
        <v>94.91</v>
      </c>
      <c r="Q10" s="70">
        <v>80.180000000000007</v>
      </c>
      <c r="R10" s="70">
        <v>71.61</v>
      </c>
      <c r="S10" s="71">
        <v>86.070000000000007</v>
      </c>
    </row>
    <row r="11" spans="2:19" s="72" customFormat="1" ht="12.75" customHeight="1">
      <c r="B11" s="73" t="s">
        <v>34</v>
      </c>
      <c r="C11" s="74">
        <v>100.98</v>
      </c>
      <c r="D11" s="74">
        <v>111.16</v>
      </c>
      <c r="E11" s="74">
        <v>91.84</v>
      </c>
      <c r="F11" s="74">
        <v>117.57000000000001</v>
      </c>
      <c r="G11" s="74">
        <v>99.44</v>
      </c>
      <c r="H11" s="74">
        <v>125.84</v>
      </c>
      <c r="I11" s="74">
        <v>147.13</v>
      </c>
      <c r="J11" s="74">
        <v>130.59</v>
      </c>
      <c r="K11" s="74">
        <v>146.25</v>
      </c>
      <c r="L11" s="74">
        <v>199.08</v>
      </c>
      <c r="M11" s="74">
        <v>192.93</v>
      </c>
      <c r="N11" s="74">
        <v>112.41</v>
      </c>
      <c r="O11" s="74">
        <v>134.11000000000001</v>
      </c>
      <c r="P11" s="74">
        <v>127.66</v>
      </c>
      <c r="Q11" s="74">
        <v>107.11</v>
      </c>
      <c r="R11" s="74">
        <v>94.4</v>
      </c>
      <c r="S11" s="75">
        <v>105.87</v>
      </c>
    </row>
    <row r="12" spans="2:19" s="72" customFormat="1" ht="12.75" customHeight="1">
      <c r="B12" s="73" t="s">
        <v>35</v>
      </c>
      <c r="C12" s="74">
        <v>111.06</v>
      </c>
      <c r="D12" s="74">
        <v>122.69</v>
      </c>
      <c r="E12" s="74">
        <v>96.42</v>
      </c>
      <c r="F12" s="74">
        <v>124.29</v>
      </c>
      <c r="G12" s="74">
        <v>111.17</v>
      </c>
      <c r="H12" s="74">
        <v>129.62</v>
      </c>
      <c r="I12" s="74">
        <v>160.17000000000002</v>
      </c>
      <c r="J12" s="74">
        <v>139.25</v>
      </c>
      <c r="K12" s="74">
        <v>196.22</v>
      </c>
      <c r="L12" s="74">
        <v>236.66</v>
      </c>
      <c r="M12" s="74">
        <v>231.38</v>
      </c>
      <c r="N12" s="74">
        <v>123.42</v>
      </c>
      <c r="O12" s="74">
        <v>156.12</v>
      </c>
      <c r="P12" s="74">
        <v>140.05000000000001</v>
      </c>
      <c r="Q12" s="74">
        <v>118.46000000000001</v>
      </c>
      <c r="R12" s="74">
        <v>105.54</v>
      </c>
      <c r="S12" s="75">
        <v>141.81</v>
      </c>
    </row>
    <row r="13" spans="2:19" s="72" customFormat="1" ht="12.75" customHeight="1">
      <c r="B13" s="73" t="s">
        <v>36</v>
      </c>
      <c r="C13" s="74">
        <v>205.46</v>
      </c>
      <c r="D13" s="74">
        <v>246.13</v>
      </c>
      <c r="E13" s="74">
        <v>258.11</v>
      </c>
      <c r="F13" s="74">
        <v>311.5</v>
      </c>
      <c r="G13" s="74">
        <v>279.57</v>
      </c>
      <c r="H13" s="74">
        <v>341.41</v>
      </c>
      <c r="I13" s="74">
        <v>423.24</v>
      </c>
      <c r="J13" s="74">
        <v>364.24</v>
      </c>
      <c r="K13" s="74">
        <v>568.57000000000005</v>
      </c>
      <c r="L13" s="74">
        <v>480.27</v>
      </c>
      <c r="M13" s="74">
        <v>519.51</v>
      </c>
      <c r="N13" s="74">
        <v>318.66000000000003</v>
      </c>
      <c r="O13" s="74">
        <v>382.95</v>
      </c>
      <c r="P13" s="74">
        <v>361.15000000000003</v>
      </c>
      <c r="Q13" s="74">
        <v>316.69</v>
      </c>
      <c r="R13" s="74">
        <v>269.38</v>
      </c>
      <c r="S13" s="75">
        <v>434.41</v>
      </c>
    </row>
    <row r="14" spans="2:19" s="72" customFormat="1" ht="12.75" customHeight="1">
      <c r="B14" s="73" t="s">
        <v>37</v>
      </c>
      <c r="C14" s="74">
        <v>333.5</v>
      </c>
      <c r="D14" s="74">
        <v>390.6</v>
      </c>
      <c r="E14" s="74">
        <v>412.91</v>
      </c>
      <c r="F14" s="74">
        <v>477.17</v>
      </c>
      <c r="G14" s="74">
        <v>421.79</v>
      </c>
      <c r="H14" s="74">
        <v>528.54</v>
      </c>
      <c r="I14" s="74">
        <v>720.51</v>
      </c>
      <c r="J14" s="74">
        <v>610.93000000000006</v>
      </c>
      <c r="K14" s="74">
        <v>951.77</v>
      </c>
      <c r="L14" s="74">
        <v>931.55000000000007</v>
      </c>
      <c r="M14" s="74">
        <v>874.1</v>
      </c>
      <c r="N14" s="74">
        <v>498.06</v>
      </c>
      <c r="O14" s="74">
        <v>604.61</v>
      </c>
      <c r="P14" s="74">
        <v>601.08000000000004</v>
      </c>
      <c r="Q14" s="74">
        <v>479.33</v>
      </c>
      <c r="R14" s="74">
        <v>415.04</v>
      </c>
      <c r="S14" s="75">
        <v>752.7</v>
      </c>
    </row>
    <row r="15" spans="2:19" s="72" customFormat="1" ht="12.75" customHeight="1">
      <c r="B15" s="69" t="s">
        <v>4</v>
      </c>
      <c r="C15" s="76">
        <v>119.73</v>
      </c>
      <c r="D15" s="76">
        <v>132.03</v>
      </c>
      <c r="E15" s="76">
        <v>119.23</v>
      </c>
      <c r="F15" s="76">
        <v>148.45000000000002</v>
      </c>
      <c r="G15" s="76">
        <v>144.62</v>
      </c>
      <c r="H15" s="76">
        <v>177.49</v>
      </c>
      <c r="I15" s="76">
        <v>165.96</v>
      </c>
      <c r="J15" s="76">
        <v>164.70000000000002</v>
      </c>
      <c r="K15" s="76">
        <v>198.85</v>
      </c>
      <c r="L15" s="76">
        <v>252.14000000000001</v>
      </c>
      <c r="M15" s="76">
        <v>269.73</v>
      </c>
      <c r="N15" s="76">
        <v>148.91</v>
      </c>
      <c r="O15" s="76">
        <v>184.19</v>
      </c>
      <c r="P15" s="76">
        <v>165.38</v>
      </c>
      <c r="Q15" s="76">
        <v>142.43</v>
      </c>
      <c r="R15" s="76">
        <v>134.64000000000001</v>
      </c>
      <c r="S15" s="77">
        <v>139.31</v>
      </c>
    </row>
    <row r="16" spans="2:19" s="81" customFormat="1" ht="12.75" customHeight="1">
      <c r="B16" s="78">
        <v>2</v>
      </c>
      <c r="C16" s="79">
        <v>129.71</v>
      </c>
      <c r="D16" s="79">
        <v>142.96</v>
      </c>
      <c r="E16" s="79">
        <v>134.07</v>
      </c>
      <c r="F16" s="79">
        <v>160.77000000000001</v>
      </c>
      <c r="G16" s="79">
        <v>145.59</v>
      </c>
      <c r="H16" s="79">
        <v>201.59</v>
      </c>
      <c r="I16" s="79">
        <v>207.34</v>
      </c>
      <c r="J16" s="79">
        <v>186.77</v>
      </c>
      <c r="K16" s="79">
        <v>233.16</v>
      </c>
      <c r="L16" s="79">
        <v>272.13</v>
      </c>
      <c r="M16" s="79">
        <v>292.19</v>
      </c>
      <c r="N16" s="79">
        <v>164</v>
      </c>
      <c r="O16" s="79">
        <v>204.35</v>
      </c>
      <c r="P16" s="79">
        <v>190.61</v>
      </c>
      <c r="Q16" s="79">
        <v>167.04</v>
      </c>
      <c r="R16" s="79">
        <v>144.89000000000001</v>
      </c>
      <c r="S16" s="80">
        <v>172.57</v>
      </c>
    </row>
    <row r="17" spans="2:19" s="81" customFormat="1" ht="12.75" customHeight="1">
      <c r="B17" s="78">
        <v>3</v>
      </c>
      <c r="C17" s="79">
        <v>142.21</v>
      </c>
      <c r="D17" s="79">
        <v>156.09</v>
      </c>
      <c r="E17" s="79">
        <v>147.99</v>
      </c>
      <c r="F17" s="79">
        <v>186.34</v>
      </c>
      <c r="G17" s="79">
        <v>159.55000000000001</v>
      </c>
      <c r="H17" s="79">
        <v>224.73000000000002</v>
      </c>
      <c r="I17" s="79">
        <v>238.16</v>
      </c>
      <c r="J17" s="79">
        <v>215.84</v>
      </c>
      <c r="K17" s="79">
        <v>272.75</v>
      </c>
      <c r="L17" s="79">
        <v>328.02</v>
      </c>
      <c r="M17" s="79">
        <v>331.31</v>
      </c>
      <c r="N17" s="79">
        <v>194.19</v>
      </c>
      <c r="O17" s="79">
        <v>227.95000000000002</v>
      </c>
      <c r="P17" s="79">
        <v>214.34</v>
      </c>
      <c r="Q17" s="79">
        <v>191.44</v>
      </c>
      <c r="R17" s="79">
        <v>158.79</v>
      </c>
      <c r="S17" s="80">
        <v>185.65</v>
      </c>
    </row>
    <row r="18" spans="2:19" s="81" customFormat="1" ht="12.75" customHeight="1">
      <c r="B18" s="78">
        <v>4</v>
      </c>
      <c r="C18" s="79">
        <v>151.88</v>
      </c>
      <c r="D18" s="79">
        <v>172.44</v>
      </c>
      <c r="E18" s="79">
        <v>166.34</v>
      </c>
      <c r="F18" s="79">
        <v>212.46</v>
      </c>
      <c r="G18" s="79">
        <v>181.47</v>
      </c>
      <c r="H18" s="79">
        <v>251.53</v>
      </c>
      <c r="I18" s="79">
        <v>276.13</v>
      </c>
      <c r="J18" s="79">
        <v>245.75</v>
      </c>
      <c r="K18" s="79">
        <v>327.59000000000003</v>
      </c>
      <c r="L18" s="79">
        <v>375.83</v>
      </c>
      <c r="M18" s="79">
        <v>375.53000000000003</v>
      </c>
      <c r="N18" s="79">
        <v>223.08</v>
      </c>
      <c r="O18" s="79">
        <v>250.58</v>
      </c>
      <c r="P18" s="79">
        <v>242.69</v>
      </c>
      <c r="Q18" s="79">
        <v>222.89000000000001</v>
      </c>
      <c r="R18" s="79">
        <v>177.14000000000001</v>
      </c>
      <c r="S18" s="80">
        <v>209.43</v>
      </c>
    </row>
    <row r="19" spans="2:19" s="81" customFormat="1" ht="12.75" customHeight="1">
      <c r="B19" s="82">
        <v>5</v>
      </c>
      <c r="C19" s="83">
        <v>166.22</v>
      </c>
      <c r="D19" s="83">
        <v>204.22</v>
      </c>
      <c r="E19" s="83">
        <v>189.55</v>
      </c>
      <c r="F19" s="83">
        <v>246.69</v>
      </c>
      <c r="G19" s="83">
        <v>204.66</v>
      </c>
      <c r="H19" s="83">
        <v>272.58</v>
      </c>
      <c r="I19" s="83">
        <v>309.97000000000003</v>
      </c>
      <c r="J19" s="83">
        <v>292.10000000000002</v>
      </c>
      <c r="K19" s="83">
        <v>353.47</v>
      </c>
      <c r="L19" s="83">
        <v>424.97</v>
      </c>
      <c r="M19" s="83">
        <v>421.40000000000003</v>
      </c>
      <c r="N19" s="83">
        <v>270.69</v>
      </c>
      <c r="O19" s="83">
        <v>299.57</v>
      </c>
      <c r="P19" s="83">
        <v>294.35000000000002</v>
      </c>
      <c r="Q19" s="83">
        <v>284.51</v>
      </c>
      <c r="R19" s="83">
        <v>199.8</v>
      </c>
      <c r="S19" s="84">
        <v>234.13</v>
      </c>
    </row>
    <row r="20" spans="2:19" s="81" customFormat="1" ht="12.75" customHeight="1">
      <c r="B20" s="85">
        <v>6</v>
      </c>
      <c r="C20" s="86">
        <v>177.42000000000002</v>
      </c>
      <c r="D20" s="86">
        <v>216.18</v>
      </c>
      <c r="E20" s="86">
        <v>208.91</v>
      </c>
      <c r="F20" s="86">
        <v>259.20999999999998</v>
      </c>
      <c r="G20" s="86">
        <v>220.20000000000002</v>
      </c>
      <c r="H20" s="86">
        <v>290.34000000000003</v>
      </c>
      <c r="I20" s="86">
        <v>333.93</v>
      </c>
      <c r="J20" s="86">
        <v>314.16000000000003</v>
      </c>
      <c r="K20" s="86">
        <v>404.95</v>
      </c>
      <c r="L20" s="86">
        <v>437.02</v>
      </c>
      <c r="M20" s="86">
        <v>461.43</v>
      </c>
      <c r="N20" s="86">
        <v>280.41000000000003</v>
      </c>
      <c r="O20" s="86">
        <v>330.16</v>
      </c>
      <c r="P20" s="86">
        <v>318.45999999999998</v>
      </c>
      <c r="Q20" s="86">
        <v>300.59000000000003</v>
      </c>
      <c r="R20" s="86">
        <v>212.98000000000002</v>
      </c>
      <c r="S20" s="87">
        <v>267.64</v>
      </c>
    </row>
    <row r="21" spans="2:19" s="81" customFormat="1" ht="12.75" customHeight="1">
      <c r="B21" s="85">
        <v>7</v>
      </c>
      <c r="C21" s="86">
        <v>182.44</v>
      </c>
      <c r="D21" s="86">
        <v>220.36</v>
      </c>
      <c r="E21" s="86">
        <v>220.21</v>
      </c>
      <c r="F21" s="86">
        <v>274.13</v>
      </c>
      <c r="G21" s="86">
        <v>235.75</v>
      </c>
      <c r="H21" s="86">
        <v>318.28000000000003</v>
      </c>
      <c r="I21" s="86">
        <v>360.06</v>
      </c>
      <c r="J21" s="86">
        <v>341.96</v>
      </c>
      <c r="K21" s="86">
        <v>449.84000000000003</v>
      </c>
      <c r="L21" s="86">
        <v>470</v>
      </c>
      <c r="M21" s="86">
        <v>490.99</v>
      </c>
      <c r="N21" s="86">
        <v>294.7</v>
      </c>
      <c r="O21" s="86">
        <v>356.72</v>
      </c>
      <c r="P21" s="86">
        <v>342.37</v>
      </c>
      <c r="Q21" s="86">
        <v>316.84000000000003</v>
      </c>
      <c r="R21" s="86">
        <v>228.03</v>
      </c>
      <c r="S21" s="87">
        <v>297.07</v>
      </c>
    </row>
    <row r="22" spans="2:19" s="81" customFormat="1" ht="12.75" customHeight="1">
      <c r="B22" s="85">
        <v>8</v>
      </c>
      <c r="C22" s="86">
        <v>187.62</v>
      </c>
      <c r="D22" s="86">
        <v>227.70000000000002</v>
      </c>
      <c r="E22" s="86">
        <v>229.01</v>
      </c>
      <c r="F22" s="86">
        <v>286.14</v>
      </c>
      <c r="G22" s="86">
        <v>249.39000000000001</v>
      </c>
      <c r="H22" s="86">
        <v>338.19</v>
      </c>
      <c r="I22" s="86">
        <v>393.3</v>
      </c>
      <c r="J22" s="86">
        <v>361.09000000000003</v>
      </c>
      <c r="K22" s="86">
        <v>535.51</v>
      </c>
      <c r="L22" s="86">
        <v>488.03000000000003</v>
      </c>
      <c r="M22" s="86">
        <v>515.97</v>
      </c>
      <c r="N22" s="86">
        <v>304.99</v>
      </c>
      <c r="O22" s="86">
        <v>385.92</v>
      </c>
      <c r="P22" s="86">
        <v>358.51</v>
      </c>
      <c r="Q22" s="86">
        <v>317.16000000000003</v>
      </c>
      <c r="R22" s="86">
        <v>241.22</v>
      </c>
      <c r="S22" s="87">
        <v>325.10000000000002</v>
      </c>
    </row>
    <row r="23" spans="2:19" s="81" customFormat="1" ht="12.75" customHeight="1">
      <c r="B23" s="85">
        <v>9</v>
      </c>
      <c r="C23" s="86">
        <v>191.76</v>
      </c>
      <c r="D23" s="86">
        <v>230.41</v>
      </c>
      <c r="E23" s="86">
        <v>235.52</v>
      </c>
      <c r="F23" s="86">
        <v>287.45999999999998</v>
      </c>
      <c r="G23" s="86">
        <v>251.4</v>
      </c>
      <c r="H23" s="86">
        <v>349.15000000000003</v>
      </c>
      <c r="I23" s="86">
        <v>406.02</v>
      </c>
      <c r="J23" s="86">
        <v>370.16</v>
      </c>
      <c r="K23" s="86">
        <v>544</v>
      </c>
      <c r="L23" s="86">
        <v>495.41</v>
      </c>
      <c r="M23" s="86">
        <v>538.28</v>
      </c>
      <c r="N23" s="86">
        <v>306.33</v>
      </c>
      <c r="O23" s="86">
        <v>389.71000000000004</v>
      </c>
      <c r="P23" s="86">
        <v>361.81</v>
      </c>
      <c r="Q23" s="86">
        <v>317.20999999999998</v>
      </c>
      <c r="R23" s="86">
        <v>243.17000000000002</v>
      </c>
      <c r="S23" s="87">
        <v>362.87</v>
      </c>
    </row>
    <row r="24" spans="2:19" s="81" customFormat="1" ht="12.75" customHeight="1">
      <c r="B24" s="88">
        <v>10</v>
      </c>
      <c r="C24" s="89">
        <v>196.65</v>
      </c>
      <c r="D24" s="89">
        <v>234.03</v>
      </c>
      <c r="E24" s="89">
        <v>242.13</v>
      </c>
      <c r="F24" s="89">
        <v>296.20999999999998</v>
      </c>
      <c r="G24" s="89">
        <v>257.17</v>
      </c>
      <c r="H24" s="89">
        <v>356.36</v>
      </c>
      <c r="I24" s="89">
        <v>420.52</v>
      </c>
      <c r="J24" s="89">
        <v>376.7</v>
      </c>
      <c r="K24" s="89">
        <v>547.93000000000006</v>
      </c>
      <c r="L24" s="89">
        <v>497.51</v>
      </c>
      <c r="M24" s="89">
        <v>548.95000000000005</v>
      </c>
      <c r="N24" s="89">
        <v>312.2</v>
      </c>
      <c r="O24" s="89">
        <v>391.55</v>
      </c>
      <c r="P24" s="89">
        <v>363.84000000000003</v>
      </c>
      <c r="Q24" s="89">
        <v>318.28000000000003</v>
      </c>
      <c r="R24" s="89">
        <v>248.76000000000002</v>
      </c>
      <c r="S24" s="90">
        <v>381.04</v>
      </c>
    </row>
    <row r="25" spans="2:19" s="81" customFormat="1" ht="12.75" customHeight="1">
      <c r="B25" s="78">
        <v>11</v>
      </c>
      <c r="C25" s="79">
        <v>202.27</v>
      </c>
      <c r="D25" s="79">
        <v>248.9</v>
      </c>
      <c r="E25" s="79">
        <v>245.07</v>
      </c>
      <c r="F25" s="79">
        <v>313.57</v>
      </c>
      <c r="G25" s="79">
        <v>267.04000000000002</v>
      </c>
      <c r="H25" s="79">
        <v>372.29</v>
      </c>
      <c r="I25" s="79">
        <v>443.73</v>
      </c>
      <c r="J25" s="79">
        <v>386.53000000000003</v>
      </c>
      <c r="K25" s="79">
        <v>552.16999999999996</v>
      </c>
      <c r="L25" s="79">
        <v>510.71000000000004</v>
      </c>
      <c r="M25" s="79">
        <v>551.79</v>
      </c>
      <c r="N25" s="79">
        <v>316.89</v>
      </c>
      <c r="O25" s="79">
        <v>396.12</v>
      </c>
      <c r="P25" s="79">
        <v>378.53000000000003</v>
      </c>
      <c r="Q25" s="79">
        <v>319.45999999999998</v>
      </c>
      <c r="R25" s="79">
        <v>255.93</v>
      </c>
      <c r="S25" s="80">
        <v>393.5</v>
      </c>
    </row>
    <row r="26" spans="2:19" s="81" customFormat="1" ht="12.75" customHeight="1">
      <c r="B26" s="78">
        <v>12</v>
      </c>
      <c r="C26" s="79">
        <v>214.19</v>
      </c>
      <c r="D26" s="79">
        <v>262.14999999999998</v>
      </c>
      <c r="E26" s="79">
        <v>254.32</v>
      </c>
      <c r="F26" s="79">
        <v>329.6</v>
      </c>
      <c r="G26" s="79">
        <v>277.5</v>
      </c>
      <c r="H26" s="79">
        <v>393.87</v>
      </c>
      <c r="I26" s="79">
        <v>462.66</v>
      </c>
      <c r="J26" s="79">
        <v>396.72</v>
      </c>
      <c r="K26" s="79">
        <v>555.66999999999996</v>
      </c>
      <c r="L26" s="79">
        <v>526.56000000000006</v>
      </c>
      <c r="M26" s="79">
        <v>567.9</v>
      </c>
      <c r="N26" s="79">
        <v>327.66000000000003</v>
      </c>
      <c r="O26" s="79">
        <v>412.61</v>
      </c>
      <c r="P26" s="79">
        <v>382.52</v>
      </c>
      <c r="Q26" s="79">
        <v>325.33</v>
      </c>
      <c r="R26" s="79">
        <v>265.91000000000003</v>
      </c>
      <c r="S26" s="80">
        <v>421.84000000000003</v>
      </c>
    </row>
    <row r="27" spans="2:19" s="81" customFormat="1" ht="12.75" customHeight="1">
      <c r="B27" s="78">
        <v>13</v>
      </c>
      <c r="C27" s="79">
        <v>228.89000000000001</v>
      </c>
      <c r="D27" s="79">
        <v>279.64</v>
      </c>
      <c r="E27" s="79">
        <v>299.39</v>
      </c>
      <c r="F27" s="79">
        <v>345.90000000000003</v>
      </c>
      <c r="G27" s="79">
        <v>291.51</v>
      </c>
      <c r="H27" s="79">
        <v>420.19</v>
      </c>
      <c r="I27" s="79">
        <v>514.22</v>
      </c>
      <c r="J27" s="79">
        <v>445.31</v>
      </c>
      <c r="K27" s="79">
        <v>650.21</v>
      </c>
      <c r="L27" s="79">
        <v>615.91</v>
      </c>
      <c r="M27" s="79">
        <v>683.51</v>
      </c>
      <c r="N27" s="79">
        <v>389.75</v>
      </c>
      <c r="O27" s="79">
        <v>469.18</v>
      </c>
      <c r="P27" s="79">
        <v>465.94</v>
      </c>
      <c r="Q27" s="79">
        <v>398.73</v>
      </c>
      <c r="R27" s="79">
        <v>279.34000000000003</v>
      </c>
      <c r="S27" s="80">
        <v>440.64</v>
      </c>
    </row>
    <row r="28" spans="2:19" s="81" customFormat="1" ht="12.75" customHeight="1">
      <c r="B28" s="78">
        <v>14</v>
      </c>
      <c r="C28" s="79">
        <v>245.44</v>
      </c>
      <c r="D28" s="79">
        <v>297.13</v>
      </c>
      <c r="E28" s="79">
        <v>331.24</v>
      </c>
      <c r="F28" s="79">
        <v>364.68</v>
      </c>
      <c r="G28" s="79">
        <v>304.47000000000003</v>
      </c>
      <c r="H28" s="79">
        <v>447.88</v>
      </c>
      <c r="I28" s="79">
        <v>545.89</v>
      </c>
      <c r="J28" s="79">
        <v>494.28000000000003</v>
      </c>
      <c r="K28" s="79">
        <v>716.33</v>
      </c>
      <c r="L28" s="79">
        <v>698.7</v>
      </c>
      <c r="M28" s="79">
        <v>760.09</v>
      </c>
      <c r="N28" s="79">
        <v>424.3</v>
      </c>
      <c r="O28" s="79">
        <v>571.53</v>
      </c>
      <c r="P28" s="79">
        <v>522.84</v>
      </c>
      <c r="Q28" s="79">
        <v>426.11</v>
      </c>
      <c r="R28" s="79">
        <v>291.77</v>
      </c>
      <c r="S28" s="80">
        <v>458.5</v>
      </c>
    </row>
    <row r="29" spans="2:19" s="81" customFormat="1" ht="12.75" customHeight="1">
      <c r="B29" s="82">
        <v>15</v>
      </c>
      <c r="C29" s="83">
        <v>256.26</v>
      </c>
      <c r="D29" s="83">
        <v>314.62</v>
      </c>
      <c r="E29" s="83">
        <v>354.52</v>
      </c>
      <c r="F29" s="83">
        <v>379.24</v>
      </c>
      <c r="G29" s="83">
        <v>337.94</v>
      </c>
      <c r="H29" s="83">
        <v>461.35</v>
      </c>
      <c r="I29" s="83">
        <v>567.32000000000005</v>
      </c>
      <c r="J29" s="83">
        <v>548.81000000000006</v>
      </c>
      <c r="K29" s="83">
        <v>735.54</v>
      </c>
      <c r="L29" s="83">
        <v>757.46</v>
      </c>
      <c r="M29" s="83">
        <v>769.68000000000006</v>
      </c>
      <c r="N29" s="83">
        <v>439.69</v>
      </c>
      <c r="O29" s="83">
        <v>582.89</v>
      </c>
      <c r="P29" s="83">
        <v>548.53</v>
      </c>
      <c r="Q29" s="83">
        <v>449.69</v>
      </c>
      <c r="R29" s="83">
        <v>323.86</v>
      </c>
      <c r="S29" s="84">
        <v>484.95</v>
      </c>
    </row>
    <row r="30" spans="2:19" s="81" customFormat="1" ht="12.75" customHeight="1">
      <c r="B30" s="85">
        <v>16</v>
      </c>
      <c r="C30" s="86">
        <v>272.82</v>
      </c>
      <c r="D30" s="86">
        <v>332.11</v>
      </c>
      <c r="E30" s="86">
        <v>356.85</v>
      </c>
      <c r="F30" s="86">
        <v>400.85</v>
      </c>
      <c r="G30" s="86">
        <v>359.49</v>
      </c>
      <c r="H30" s="86">
        <v>466.04</v>
      </c>
      <c r="I30" s="86">
        <v>603.66999999999996</v>
      </c>
      <c r="J30" s="86">
        <v>560.16999999999996</v>
      </c>
      <c r="K30" s="86">
        <v>798.05000000000007</v>
      </c>
      <c r="L30" s="86">
        <v>863.26</v>
      </c>
      <c r="M30" s="86">
        <v>835.39</v>
      </c>
      <c r="N30" s="86">
        <v>457.29</v>
      </c>
      <c r="O30" s="86">
        <v>605.68000000000006</v>
      </c>
      <c r="P30" s="86">
        <v>577.07000000000005</v>
      </c>
      <c r="Q30" s="86">
        <v>471.05</v>
      </c>
      <c r="R30" s="86">
        <v>344.5</v>
      </c>
      <c r="S30" s="87">
        <v>508.07</v>
      </c>
    </row>
    <row r="31" spans="2:19" s="81" customFormat="1" ht="12.75" customHeight="1">
      <c r="B31" s="85">
        <v>17</v>
      </c>
      <c r="C31" s="86">
        <v>277.09000000000003</v>
      </c>
      <c r="D31" s="86">
        <v>352.17</v>
      </c>
      <c r="E31" s="86">
        <v>358.19</v>
      </c>
      <c r="F31" s="86">
        <v>406.84000000000003</v>
      </c>
      <c r="G31" s="86">
        <v>361.98</v>
      </c>
      <c r="H31" s="86">
        <v>483.83</v>
      </c>
      <c r="I31" s="86">
        <v>617.02</v>
      </c>
      <c r="J31" s="86">
        <v>561.14</v>
      </c>
      <c r="K31" s="86">
        <v>850.05000000000007</v>
      </c>
      <c r="L31" s="86">
        <v>873.81000000000006</v>
      </c>
      <c r="M31" s="86">
        <v>891.31000000000006</v>
      </c>
      <c r="N31" s="86">
        <v>472.66</v>
      </c>
      <c r="O31" s="86">
        <v>611.30000000000007</v>
      </c>
      <c r="P31" s="86">
        <v>592.75</v>
      </c>
      <c r="Q31" s="86">
        <v>473.65000000000003</v>
      </c>
      <c r="R31" s="86">
        <v>346.88</v>
      </c>
      <c r="S31" s="87">
        <v>527.02</v>
      </c>
    </row>
    <row r="32" spans="2:19" s="81" customFormat="1" ht="12.75" customHeight="1">
      <c r="B32" s="85">
        <v>18</v>
      </c>
      <c r="C32" s="86">
        <v>284.93</v>
      </c>
      <c r="D32" s="86">
        <v>361.85</v>
      </c>
      <c r="E32" s="86">
        <v>359.54</v>
      </c>
      <c r="F32" s="86">
        <v>422.67</v>
      </c>
      <c r="G32" s="86">
        <v>364.22</v>
      </c>
      <c r="H32" s="86">
        <v>491.01</v>
      </c>
      <c r="I32" s="86">
        <v>626.32000000000005</v>
      </c>
      <c r="J32" s="86">
        <v>562.33000000000004</v>
      </c>
      <c r="K32" s="86">
        <v>877.53</v>
      </c>
      <c r="L32" s="86">
        <v>900.35</v>
      </c>
      <c r="M32" s="86">
        <v>939.11</v>
      </c>
      <c r="N32" s="86">
        <v>476.53000000000003</v>
      </c>
      <c r="O32" s="86">
        <v>612.6</v>
      </c>
      <c r="P32" s="86">
        <v>594.19000000000005</v>
      </c>
      <c r="Q32" s="86">
        <v>475.06</v>
      </c>
      <c r="R32" s="86">
        <v>349.05</v>
      </c>
      <c r="S32" s="87">
        <v>539.68000000000006</v>
      </c>
    </row>
    <row r="33" spans="2:19" s="81" customFormat="1" ht="12.75" customHeight="1">
      <c r="B33" s="85">
        <v>19</v>
      </c>
      <c r="C33" s="86">
        <v>296.01</v>
      </c>
      <c r="D33" s="86">
        <v>373.03000000000003</v>
      </c>
      <c r="E33" s="86">
        <v>360.91</v>
      </c>
      <c r="F33" s="86">
        <v>438.49</v>
      </c>
      <c r="G33" s="86">
        <v>388.49</v>
      </c>
      <c r="H33" s="86">
        <v>507.26</v>
      </c>
      <c r="I33" s="86">
        <v>641.63</v>
      </c>
      <c r="J33" s="86">
        <v>563.53</v>
      </c>
      <c r="K33" s="86">
        <v>889.23</v>
      </c>
      <c r="L33" s="86">
        <v>947.97</v>
      </c>
      <c r="M33" s="86">
        <v>941.68000000000006</v>
      </c>
      <c r="N33" s="86">
        <v>477.96000000000004</v>
      </c>
      <c r="O33" s="86">
        <v>613.93000000000006</v>
      </c>
      <c r="P33" s="86">
        <v>595.65</v>
      </c>
      <c r="Q33" s="86">
        <v>476.5</v>
      </c>
      <c r="R33" s="86">
        <v>372.29</v>
      </c>
      <c r="S33" s="87">
        <v>562.75</v>
      </c>
    </row>
    <row r="34" spans="2:19" s="81" customFormat="1" ht="12.75" customHeight="1">
      <c r="B34" s="88">
        <v>20</v>
      </c>
      <c r="C34" s="89">
        <v>304.32</v>
      </c>
      <c r="D34" s="89">
        <v>383.7</v>
      </c>
      <c r="E34" s="89">
        <v>362.25</v>
      </c>
      <c r="F34" s="89">
        <v>454.32</v>
      </c>
      <c r="G34" s="89">
        <v>402.95</v>
      </c>
      <c r="H34" s="89">
        <v>516.91</v>
      </c>
      <c r="I34" s="89">
        <v>652.28</v>
      </c>
      <c r="J34" s="89">
        <v>564.72</v>
      </c>
      <c r="K34" s="89">
        <v>890.93000000000006</v>
      </c>
      <c r="L34" s="89">
        <v>958.87</v>
      </c>
      <c r="M34" s="89">
        <v>946.29</v>
      </c>
      <c r="N34" s="89">
        <v>479.40000000000003</v>
      </c>
      <c r="O34" s="89">
        <v>615.24</v>
      </c>
      <c r="P34" s="89">
        <v>599.86</v>
      </c>
      <c r="Q34" s="89">
        <v>477.95</v>
      </c>
      <c r="R34" s="89">
        <v>386.14</v>
      </c>
      <c r="S34" s="90">
        <v>580.85</v>
      </c>
    </row>
    <row r="35" spans="2:19" s="81" customFormat="1" ht="12.75" customHeight="1">
      <c r="B35" s="78">
        <v>21</v>
      </c>
      <c r="C35" s="79">
        <v>312.23</v>
      </c>
      <c r="D35" s="79">
        <v>402.6</v>
      </c>
      <c r="E35" s="79">
        <v>365.40000000000003</v>
      </c>
      <c r="F35" s="79">
        <v>465.24</v>
      </c>
      <c r="G35" s="79">
        <v>407.49</v>
      </c>
      <c r="H35" s="79">
        <v>531.99</v>
      </c>
      <c r="I35" s="79">
        <v>672.31000000000006</v>
      </c>
      <c r="J35" s="79">
        <v>573.98</v>
      </c>
      <c r="K35" s="79">
        <v>904.95</v>
      </c>
      <c r="L35" s="79">
        <v>960.18000000000006</v>
      </c>
      <c r="M35" s="79">
        <v>947.55000000000007</v>
      </c>
      <c r="N35" s="79">
        <v>480.71000000000004</v>
      </c>
      <c r="O35" s="79">
        <v>616.56000000000006</v>
      </c>
      <c r="P35" s="79">
        <v>605.13</v>
      </c>
      <c r="Q35" s="79">
        <v>478.08</v>
      </c>
      <c r="R35" s="79">
        <v>390.51</v>
      </c>
      <c r="S35" s="80">
        <v>589.52</v>
      </c>
    </row>
    <row r="36" spans="2:19" s="81" customFormat="1" ht="12.75" customHeight="1">
      <c r="B36" s="78">
        <v>22</v>
      </c>
      <c r="C36" s="79">
        <v>320.26</v>
      </c>
      <c r="D36" s="79">
        <v>411.61</v>
      </c>
      <c r="E36" s="79">
        <v>366.56</v>
      </c>
      <c r="F36" s="79">
        <v>475.08</v>
      </c>
      <c r="G36" s="79">
        <v>408.93</v>
      </c>
      <c r="H36" s="79">
        <v>549.39</v>
      </c>
      <c r="I36" s="79">
        <v>692.61</v>
      </c>
      <c r="J36" s="79">
        <v>575.18000000000006</v>
      </c>
      <c r="K36" s="79">
        <v>906.2</v>
      </c>
      <c r="L36" s="79">
        <v>961.51</v>
      </c>
      <c r="M36" s="79">
        <v>948.82</v>
      </c>
      <c r="N36" s="79">
        <v>482.06</v>
      </c>
      <c r="O36" s="79">
        <v>617.87</v>
      </c>
      <c r="P36" s="79">
        <v>606.79</v>
      </c>
      <c r="Q36" s="79">
        <v>480.51</v>
      </c>
      <c r="R36" s="79">
        <v>391.87</v>
      </c>
      <c r="S36" s="80">
        <v>606.94000000000005</v>
      </c>
    </row>
    <row r="37" spans="2:19" s="81" customFormat="1" ht="12.75" customHeight="1">
      <c r="B37" s="78">
        <v>23</v>
      </c>
      <c r="C37" s="79">
        <v>327.67</v>
      </c>
      <c r="D37" s="79">
        <v>420.62</v>
      </c>
      <c r="E37" s="79">
        <v>367.73</v>
      </c>
      <c r="F37" s="79">
        <v>489.31</v>
      </c>
      <c r="G37" s="79">
        <v>416.03000000000003</v>
      </c>
      <c r="H37" s="79">
        <v>571.64</v>
      </c>
      <c r="I37" s="79">
        <v>725.61</v>
      </c>
      <c r="J37" s="79">
        <v>576.37</v>
      </c>
      <c r="K37" s="79">
        <v>907.46</v>
      </c>
      <c r="L37" s="79">
        <v>963.28</v>
      </c>
      <c r="M37" s="79">
        <v>959.24</v>
      </c>
      <c r="N37" s="79">
        <v>483.40000000000003</v>
      </c>
      <c r="O37" s="79">
        <v>619.18000000000006</v>
      </c>
      <c r="P37" s="79">
        <v>608.24</v>
      </c>
      <c r="Q37" s="79">
        <v>493.02000000000004</v>
      </c>
      <c r="R37" s="79">
        <v>398.69</v>
      </c>
      <c r="S37" s="80">
        <v>620.44000000000005</v>
      </c>
    </row>
    <row r="38" spans="2:19" s="81" customFormat="1" ht="12.75" customHeight="1">
      <c r="B38" s="78">
        <v>24</v>
      </c>
      <c r="C38" s="79">
        <v>338.45</v>
      </c>
      <c r="D38" s="79">
        <v>429.63</v>
      </c>
      <c r="E38" s="79">
        <v>372.23</v>
      </c>
      <c r="F38" s="79">
        <v>498.72</v>
      </c>
      <c r="G38" s="79">
        <v>417.96000000000004</v>
      </c>
      <c r="H38" s="79">
        <v>604.74</v>
      </c>
      <c r="I38" s="79">
        <v>731.13</v>
      </c>
      <c r="J38" s="79">
        <v>606.83000000000004</v>
      </c>
      <c r="K38" s="79">
        <v>935.33</v>
      </c>
      <c r="L38" s="79">
        <v>964.47</v>
      </c>
      <c r="M38" s="79">
        <v>993.86</v>
      </c>
      <c r="N38" s="79">
        <v>490.24</v>
      </c>
      <c r="O38" s="79">
        <v>635.55000000000007</v>
      </c>
      <c r="P38" s="79">
        <v>612.53</v>
      </c>
      <c r="Q38" s="79">
        <v>494.87</v>
      </c>
      <c r="R38" s="79">
        <v>400.53000000000003</v>
      </c>
      <c r="S38" s="80">
        <v>638.93000000000006</v>
      </c>
    </row>
    <row r="39" spans="2:19" s="81" customFormat="1" ht="12.75" customHeight="1">
      <c r="B39" s="82">
        <v>25</v>
      </c>
      <c r="C39" s="83">
        <v>357.61</v>
      </c>
      <c r="D39" s="83">
        <v>438.64</v>
      </c>
      <c r="E39" s="83">
        <v>377.11</v>
      </c>
      <c r="F39" s="83">
        <v>510.13</v>
      </c>
      <c r="G39" s="83">
        <v>426.98</v>
      </c>
      <c r="H39" s="83">
        <v>624.16</v>
      </c>
      <c r="I39" s="83">
        <v>750.80000000000007</v>
      </c>
      <c r="J39" s="83">
        <v>618.1</v>
      </c>
      <c r="K39" s="83">
        <v>947.23</v>
      </c>
      <c r="L39" s="83">
        <v>966.91</v>
      </c>
      <c r="M39" s="83">
        <v>1020.4200000000001</v>
      </c>
      <c r="N39" s="83">
        <v>501.44</v>
      </c>
      <c r="O39" s="83">
        <v>645.58000000000004</v>
      </c>
      <c r="P39" s="83">
        <v>628.19000000000005</v>
      </c>
      <c r="Q39" s="83">
        <v>500.69</v>
      </c>
      <c r="R39" s="83">
        <v>409.17</v>
      </c>
      <c r="S39" s="84">
        <v>659.37</v>
      </c>
    </row>
    <row r="40" spans="2:19" s="81" customFormat="1" ht="12.75" customHeight="1">
      <c r="B40" s="85">
        <v>26</v>
      </c>
      <c r="C40" s="86">
        <v>375.54</v>
      </c>
      <c r="D40" s="86">
        <v>447.65000000000003</v>
      </c>
      <c r="E40" s="86">
        <v>434.17</v>
      </c>
      <c r="F40" s="86">
        <v>543.54</v>
      </c>
      <c r="G40" s="86">
        <v>462.93</v>
      </c>
      <c r="H40" s="86">
        <v>664.53</v>
      </c>
      <c r="I40" s="86">
        <v>821.88</v>
      </c>
      <c r="J40" s="86">
        <v>695.17</v>
      </c>
      <c r="K40" s="86">
        <v>1109.78</v>
      </c>
      <c r="L40" s="86">
        <v>1165.17</v>
      </c>
      <c r="M40" s="86">
        <v>1104.47</v>
      </c>
      <c r="N40" s="86">
        <v>626.81000000000006</v>
      </c>
      <c r="O40" s="86">
        <v>822.98</v>
      </c>
      <c r="P40" s="86">
        <v>788.12</v>
      </c>
      <c r="Q40" s="86">
        <v>610.86</v>
      </c>
      <c r="R40" s="86">
        <v>443.62</v>
      </c>
      <c r="S40" s="87">
        <v>680.91</v>
      </c>
    </row>
    <row r="41" spans="2:19" s="81" customFormat="1" ht="12.75" customHeight="1">
      <c r="B41" s="85">
        <v>27</v>
      </c>
      <c r="C41" s="86">
        <v>386.74</v>
      </c>
      <c r="D41" s="86">
        <v>460.90000000000003</v>
      </c>
      <c r="E41" s="86">
        <v>447.46000000000004</v>
      </c>
      <c r="F41" s="86">
        <v>600.91999999999996</v>
      </c>
      <c r="G41" s="86">
        <v>472.42</v>
      </c>
      <c r="H41" s="86">
        <v>696.91</v>
      </c>
      <c r="I41" s="86">
        <v>842.26</v>
      </c>
      <c r="J41" s="86">
        <v>780.18000000000006</v>
      </c>
      <c r="K41" s="86">
        <v>1192.44</v>
      </c>
      <c r="L41" s="86">
        <v>1320.33</v>
      </c>
      <c r="M41" s="86">
        <v>1316.93</v>
      </c>
      <c r="N41" s="86">
        <v>661.82</v>
      </c>
      <c r="O41" s="86">
        <v>909.43000000000006</v>
      </c>
      <c r="P41" s="86">
        <v>836.58</v>
      </c>
      <c r="Q41" s="86">
        <v>676.06000000000006</v>
      </c>
      <c r="R41" s="86">
        <v>452.72</v>
      </c>
      <c r="S41" s="87">
        <v>689.92</v>
      </c>
    </row>
    <row r="42" spans="2:19" s="81" customFormat="1" ht="12.75" customHeight="1">
      <c r="B42" s="85">
        <v>28</v>
      </c>
      <c r="C42" s="86">
        <v>398.87</v>
      </c>
      <c r="D42" s="86">
        <v>474.15000000000003</v>
      </c>
      <c r="E42" s="86">
        <v>460.74</v>
      </c>
      <c r="F42" s="86">
        <v>618.20000000000005</v>
      </c>
      <c r="G42" s="86">
        <v>473.89</v>
      </c>
      <c r="H42" s="86">
        <v>720.5</v>
      </c>
      <c r="I42" s="86">
        <v>870.42000000000007</v>
      </c>
      <c r="J42" s="86">
        <v>785.05000000000007</v>
      </c>
      <c r="K42" s="86">
        <v>1200.07</v>
      </c>
      <c r="L42" s="86">
        <v>1380.47</v>
      </c>
      <c r="M42" s="86">
        <v>1362.8700000000001</v>
      </c>
      <c r="N42" s="86">
        <v>681.22</v>
      </c>
      <c r="O42" s="86">
        <v>918.16</v>
      </c>
      <c r="P42" s="86">
        <v>851.85</v>
      </c>
      <c r="Q42" s="86">
        <v>691.26</v>
      </c>
      <c r="R42" s="86">
        <v>454.11</v>
      </c>
      <c r="S42" s="87">
        <v>707.36</v>
      </c>
    </row>
    <row r="43" spans="2:19" ht="12.75" customHeight="1">
      <c r="B43" s="85">
        <v>29</v>
      </c>
      <c r="C43" s="86">
        <v>411</v>
      </c>
      <c r="D43" s="86">
        <v>487.40000000000003</v>
      </c>
      <c r="E43" s="86">
        <v>474.02</v>
      </c>
      <c r="F43" s="86">
        <v>638.94000000000005</v>
      </c>
      <c r="G43" s="86">
        <v>475.36</v>
      </c>
      <c r="H43" s="86">
        <v>752.94</v>
      </c>
      <c r="I43" s="86">
        <v>914.28</v>
      </c>
      <c r="J43" s="86">
        <v>850.67000000000007</v>
      </c>
      <c r="K43" s="86">
        <v>1253.5</v>
      </c>
      <c r="L43" s="86">
        <v>1415.52</v>
      </c>
      <c r="M43" s="86">
        <v>1379.34</v>
      </c>
      <c r="N43" s="86">
        <v>682.81000000000006</v>
      </c>
      <c r="O43" s="86">
        <v>920.94</v>
      </c>
      <c r="P43" s="86">
        <v>892.92000000000007</v>
      </c>
      <c r="Q43" s="86">
        <v>692.57</v>
      </c>
      <c r="R43" s="86">
        <v>455.55</v>
      </c>
      <c r="S43" s="87">
        <v>724.78</v>
      </c>
    </row>
    <row r="44" spans="2:19" ht="12.75" customHeight="1">
      <c r="B44" s="88">
        <v>30</v>
      </c>
      <c r="C44" s="89">
        <v>423.13</v>
      </c>
      <c r="D44" s="89">
        <v>500.65000000000003</v>
      </c>
      <c r="E44" s="89">
        <v>487.3</v>
      </c>
      <c r="F44" s="89">
        <v>665.32</v>
      </c>
      <c r="G44" s="89">
        <v>486.39</v>
      </c>
      <c r="H44" s="89">
        <v>772.62</v>
      </c>
      <c r="I44" s="89">
        <v>944.88</v>
      </c>
      <c r="J44" s="89">
        <v>871.15</v>
      </c>
      <c r="K44" s="89">
        <v>1262.72</v>
      </c>
      <c r="L44" s="89">
        <v>1422.83</v>
      </c>
      <c r="M44" s="89">
        <v>1395.71</v>
      </c>
      <c r="N44" s="89">
        <v>688.59</v>
      </c>
      <c r="O44" s="89">
        <v>924.35</v>
      </c>
      <c r="P44" s="89">
        <v>897.80000000000007</v>
      </c>
      <c r="Q44" s="89">
        <v>714.93000000000006</v>
      </c>
      <c r="R44" s="89">
        <v>466.12</v>
      </c>
      <c r="S44" s="90">
        <v>740.76</v>
      </c>
    </row>
    <row r="45" spans="2:19" ht="12.75" customHeight="1">
      <c r="B45" s="78">
        <v>31</v>
      </c>
      <c r="C45" s="79">
        <v>436.32</v>
      </c>
      <c r="D45" s="79">
        <v>513.9</v>
      </c>
      <c r="E45" s="79">
        <v>500.58</v>
      </c>
      <c r="F45" s="79">
        <v>691.69</v>
      </c>
      <c r="G45" s="79">
        <v>502.98</v>
      </c>
      <c r="H45" s="79">
        <v>803.44</v>
      </c>
      <c r="I45" s="79">
        <v>997.32</v>
      </c>
      <c r="J45" s="79">
        <v>896.18000000000006</v>
      </c>
      <c r="K45" s="79">
        <v>1289.92</v>
      </c>
      <c r="L45" s="79">
        <v>1424.33</v>
      </c>
      <c r="M45" s="79">
        <v>1427.3500000000001</v>
      </c>
      <c r="N45" s="79">
        <v>711.99</v>
      </c>
      <c r="O45" s="79">
        <v>992.25</v>
      </c>
      <c r="P45" s="79">
        <v>927.12</v>
      </c>
      <c r="Q45" s="79">
        <v>744.68000000000006</v>
      </c>
      <c r="R45" s="79">
        <v>482.01</v>
      </c>
      <c r="S45" s="80">
        <v>760.12</v>
      </c>
    </row>
    <row r="46" spans="2:19" ht="12.75" customHeight="1">
      <c r="B46" s="78">
        <v>32</v>
      </c>
      <c r="C46" s="79">
        <v>449.51</v>
      </c>
      <c r="D46" s="79">
        <v>527.15</v>
      </c>
      <c r="E46" s="79">
        <v>513.86</v>
      </c>
      <c r="F46" s="79">
        <v>718.07</v>
      </c>
      <c r="G46" s="79">
        <v>525.09</v>
      </c>
      <c r="H46" s="79">
        <v>807.79</v>
      </c>
      <c r="I46" s="79">
        <v>1036.8600000000001</v>
      </c>
      <c r="J46" s="79">
        <v>927.53</v>
      </c>
      <c r="K46" s="79">
        <v>1339.63</v>
      </c>
      <c r="L46" s="79">
        <v>1427.58</v>
      </c>
      <c r="M46" s="79">
        <v>1429.27</v>
      </c>
      <c r="N46" s="79">
        <v>752.11</v>
      </c>
      <c r="O46" s="79">
        <v>1030.1400000000001</v>
      </c>
      <c r="P46" s="79">
        <v>946.87</v>
      </c>
      <c r="Q46" s="79">
        <v>760.47</v>
      </c>
      <c r="R46" s="79">
        <v>503.19</v>
      </c>
      <c r="S46" s="80">
        <v>777.57</v>
      </c>
    </row>
    <row r="47" spans="2:19" ht="12.75" customHeight="1">
      <c r="B47" s="78">
        <v>33</v>
      </c>
      <c r="C47" s="79">
        <v>462.7</v>
      </c>
      <c r="D47" s="79">
        <v>540.4</v>
      </c>
      <c r="E47" s="79">
        <v>527.14</v>
      </c>
      <c r="F47" s="79">
        <v>744.44</v>
      </c>
      <c r="G47" s="79">
        <v>536.45000000000005</v>
      </c>
      <c r="H47" s="79">
        <v>823.09</v>
      </c>
      <c r="I47" s="79">
        <v>1069.9100000000001</v>
      </c>
      <c r="J47" s="79">
        <v>934.45</v>
      </c>
      <c r="K47" s="79">
        <v>1417.45</v>
      </c>
      <c r="L47" s="79">
        <v>1460.23</v>
      </c>
      <c r="M47" s="79">
        <v>1434.99</v>
      </c>
      <c r="N47" s="79">
        <v>766.86</v>
      </c>
      <c r="O47" s="79">
        <v>1033.92</v>
      </c>
      <c r="P47" s="79">
        <v>950.66</v>
      </c>
      <c r="Q47" s="79">
        <v>785.69</v>
      </c>
      <c r="R47" s="79">
        <v>514.09</v>
      </c>
      <c r="S47" s="80">
        <v>794.6</v>
      </c>
    </row>
    <row r="48" spans="2:19" ht="12.75" customHeight="1">
      <c r="B48" s="78">
        <v>34</v>
      </c>
      <c r="C48" s="79">
        <v>475.88</v>
      </c>
      <c r="D48" s="79">
        <v>553.65</v>
      </c>
      <c r="E48" s="79">
        <v>540.41999999999996</v>
      </c>
      <c r="F48" s="79">
        <v>770.82</v>
      </c>
      <c r="G48" s="79">
        <v>556.16999999999996</v>
      </c>
      <c r="H48" s="79">
        <v>839.59</v>
      </c>
      <c r="I48" s="79">
        <v>1113</v>
      </c>
      <c r="J48" s="79">
        <v>978.37</v>
      </c>
      <c r="K48" s="79">
        <v>1459.94</v>
      </c>
      <c r="L48" s="79">
        <v>1468.04</v>
      </c>
      <c r="M48" s="79">
        <v>1442.17</v>
      </c>
      <c r="N48" s="79">
        <v>779.34</v>
      </c>
      <c r="O48" s="79">
        <v>1038.26</v>
      </c>
      <c r="P48" s="79">
        <v>979.12</v>
      </c>
      <c r="Q48" s="79">
        <v>798.05000000000007</v>
      </c>
      <c r="R48" s="79">
        <v>532.97</v>
      </c>
      <c r="S48" s="80">
        <v>811.29</v>
      </c>
    </row>
    <row r="49" spans="1:19" ht="12.75" customHeight="1">
      <c r="B49" s="82">
        <v>35</v>
      </c>
      <c r="C49" s="83">
        <v>489.07</v>
      </c>
      <c r="D49" s="83">
        <v>566.9</v>
      </c>
      <c r="E49" s="83">
        <v>553.71</v>
      </c>
      <c r="F49" s="83">
        <v>797.19</v>
      </c>
      <c r="G49" s="83">
        <v>558.57000000000005</v>
      </c>
      <c r="H49" s="83">
        <v>861.54</v>
      </c>
      <c r="I49" s="83">
        <v>1150.3600000000001</v>
      </c>
      <c r="J49" s="83">
        <v>981.65</v>
      </c>
      <c r="K49" s="83">
        <v>1547.7</v>
      </c>
      <c r="L49" s="83">
        <v>1552.18</v>
      </c>
      <c r="M49" s="83">
        <v>1443.7</v>
      </c>
      <c r="N49" s="83">
        <v>780.95</v>
      </c>
      <c r="O49" s="83">
        <v>1125.68</v>
      </c>
      <c r="P49" s="83">
        <v>990.76</v>
      </c>
      <c r="Q49" s="83">
        <v>799.51</v>
      </c>
      <c r="R49" s="83">
        <v>535.25</v>
      </c>
      <c r="S49" s="84">
        <v>837.17000000000007</v>
      </c>
    </row>
    <row r="50" spans="1:19" ht="12.75" customHeight="1"/>
    <row r="51" spans="1:19" ht="12.75" customHeight="1">
      <c r="B51" s="91" t="s">
        <v>5</v>
      </c>
    </row>
    <row r="52" spans="1:19" ht="12.75" customHeight="1"/>
    <row r="53" spans="1:19" ht="12.75" customHeight="1"/>
    <row r="54" spans="1:19" ht="12.75" customHeight="1"/>
    <row r="55" spans="1:19" ht="12.75" customHeight="1"/>
    <row r="56" spans="1:19" ht="12.75" customHeight="1"/>
    <row r="57" spans="1:19" ht="12.75" customHeight="1">
      <c r="A57" s="92"/>
      <c r="C57" s="92"/>
    </row>
    <row r="58" spans="1:19" ht="12.75" customHeight="1"/>
    <row r="59" spans="1:19" ht="14.15" customHeight="1"/>
    <row r="60" spans="1:19" ht="14.15" customHeight="1"/>
    <row r="61" spans="1:19" ht="6" customHeight="1"/>
    <row r="62" spans="1:19" ht="13">
      <c r="I62" s="58"/>
      <c r="K62" s="58"/>
      <c r="L62" s="58"/>
      <c r="S62" s="59" t="str">
        <f>+R2</f>
        <v>2026 Rates</v>
      </c>
    </row>
    <row r="63" spans="1:19" ht="25">
      <c r="B63" s="60" t="s">
        <v>31</v>
      </c>
      <c r="C63" s="60"/>
      <c r="E63" s="60"/>
      <c r="H63" s="61"/>
      <c r="I63" s="60"/>
    </row>
    <row r="64" spans="1:19" ht="12.75" customHeight="1">
      <c r="B64" s="60"/>
      <c r="C64" s="60"/>
      <c r="E64" s="60"/>
      <c r="H64" s="61"/>
      <c r="I64" s="60"/>
    </row>
    <row r="65" spans="1:19" ht="32.5">
      <c r="B65" s="62" t="s">
        <v>49</v>
      </c>
      <c r="C65" s="63"/>
      <c r="D65" s="63"/>
      <c r="E65" s="63"/>
      <c r="F65" s="63"/>
      <c r="G65" s="63"/>
      <c r="H65" s="64"/>
      <c r="I65" s="63"/>
      <c r="K65" s="63"/>
      <c r="L65" s="63"/>
      <c r="M65" s="63"/>
      <c r="N65" s="63"/>
      <c r="O65" s="63"/>
    </row>
    <row r="66" spans="1:19" ht="12.75" customHeight="1">
      <c r="B66" s="65"/>
      <c r="C66" s="63"/>
      <c r="D66" s="63"/>
      <c r="E66" s="63"/>
      <c r="F66" s="63"/>
      <c r="G66" s="63"/>
      <c r="H66" s="64"/>
      <c r="I66" s="63"/>
      <c r="K66" s="63"/>
      <c r="L66" s="63"/>
      <c r="M66" s="63"/>
      <c r="N66" s="63"/>
      <c r="O66" s="63"/>
    </row>
    <row r="67" spans="1:19" ht="12.75" customHeight="1">
      <c r="B67" s="62"/>
      <c r="C67" s="63"/>
      <c r="D67" s="63"/>
      <c r="E67" s="63"/>
      <c r="F67" s="63"/>
      <c r="G67" s="63"/>
      <c r="H67" s="64"/>
      <c r="I67" s="63"/>
      <c r="K67" s="63"/>
      <c r="L67" s="63"/>
      <c r="M67" s="63"/>
      <c r="N67" s="63"/>
      <c r="O67" s="63"/>
    </row>
    <row r="68" spans="1:19" ht="12.75" customHeight="1">
      <c r="B68" s="64"/>
      <c r="C68" s="63"/>
      <c r="D68" s="63"/>
      <c r="E68" s="63"/>
      <c r="F68" s="63"/>
      <c r="G68" s="63"/>
      <c r="H68" s="64"/>
      <c r="I68" s="63"/>
      <c r="K68" s="63"/>
      <c r="L68" s="63"/>
      <c r="M68" s="63"/>
      <c r="N68" s="63"/>
      <c r="O68" s="63"/>
    </row>
    <row r="69" spans="1:19" ht="12.75" customHeight="1">
      <c r="B69" s="67" t="s">
        <v>2</v>
      </c>
      <c r="C69" s="68">
        <f>C$9</f>
        <v>481</v>
      </c>
      <c r="D69" s="68">
        <f t="shared" ref="D69:S69" si="0">D$9</f>
        <v>482</v>
      </c>
      <c r="E69" s="68">
        <f t="shared" si="0"/>
        <v>484</v>
      </c>
      <c r="F69" s="68">
        <f t="shared" si="0"/>
        <v>401</v>
      </c>
      <c r="G69" s="68">
        <f t="shared" si="0"/>
        <v>402</v>
      </c>
      <c r="H69" s="68">
        <f t="shared" si="0"/>
        <v>403</v>
      </c>
      <c r="I69" s="68">
        <f t="shared" si="0"/>
        <v>404</v>
      </c>
      <c r="J69" s="68">
        <f t="shared" si="0"/>
        <v>405</v>
      </c>
      <c r="K69" s="68">
        <f t="shared" si="0"/>
        <v>406</v>
      </c>
      <c r="L69" s="68">
        <f t="shared" si="0"/>
        <v>407</v>
      </c>
      <c r="M69" s="68">
        <f t="shared" si="0"/>
        <v>408</v>
      </c>
      <c r="N69" s="68">
        <f t="shared" si="0"/>
        <v>409</v>
      </c>
      <c r="O69" s="68">
        <f t="shared" si="0"/>
        <v>411</v>
      </c>
      <c r="P69" s="68">
        <f t="shared" si="0"/>
        <v>412</v>
      </c>
      <c r="Q69" s="68">
        <f t="shared" si="0"/>
        <v>413</v>
      </c>
      <c r="R69" s="68">
        <f t="shared" si="0"/>
        <v>420</v>
      </c>
      <c r="S69" s="68">
        <f t="shared" si="0"/>
        <v>421</v>
      </c>
    </row>
    <row r="70" spans="1:19" ht="12.75" customHeight="1">
      <c r="A70" s="63"/>
      <c r="B70" s="69" t="s">
        <v>6</v>
      </c>
      <c r="C70" s="70">
        <v>502.26</v>
      </c>
      <c r="D70" s="70">
        <v>580.15</v>
      </c>
      <c r="E70" s="70">
        <v>566.99</v>
      </c>
      <c r="F70" s="70">
        <v>823.57</v>
      </c>
      <c r="G70" s="70">
        <v>605.86</v>
      </c>
      <c r="H70" s="70">
        <v>886.73</v>
      </c>
      <c r="I70" s="70">
        <v>1197.3500000000001</v>
      </c>
      <c r="J70" s="70">
        <v>991.52</v>
      </c>
      <c r="K70" s="70">
        <v>1617.2</v>
      </c>
      <c r="L70" s="70">
        <v>1561.28</v>
      </c>
      <c r="M70" s="70">
        <v>1474.3700000000001</v>
      </c>
      <c r="N70" s="70">
        <v>782.45</v>
      </c>
      <c r="O70" s="70">
        <v>1134.3900000000001</v>
      </c>
      <c r="P70" s="70">
        <v>1056.44</v>
      </c>
      <c r="Q70" s="70">
        <v>816.63</v>
      </c>
      <c r="R70" s="70">
        <v>580.61</v>
      </c>
      <c r="S70" s="71">
        <v>845.23</v>
      </c>
    </row>
    <row r="71" spans="1:19" ht="12.75" customHeight="1">
      <c r="A71" s="72"/>
      <c r="B71" s="78">
        <v>37</v>
      </c>
      <c r="C71" s="93">
        <v>515.45000000000005</v>
      </c>
      <c r="D71" s="93">
        <v>593.4</v>
      </c>
      <c r="E71" s="93">
        <v>580.27</v>
      </c>
      <c r="F71" s="93">
        <v>843.53</v>
      </c>
      <c r="G71" s="93">
        <v>639.63</v>
      </c>
      <c r="H71" s="93">
        <v>914.84</v>
      </c>
      <c r="I71" s="93">
        <v>1224.24</v>
      </c>
      <c r="J71" s="93">
        <v>1021.3100000000001</v>
      </c>
      <c r="K71" s="93">
        <v>1688.8700000000001</v>
      </c>
      <c r="L71" s="93">
        <v>1563.18</v>
      </c>
      <c r="M71" s="93">
        <v>1502.82</v>
      </c>
      <c r="N71" s="93">
        <v>829.17000000000007</v>
      </c>
      <c r="O71" s="93">
        <v>1135.75</v>
      </c>
      <c r="P71" s="93">
        <v>1071.54</v>
      </c>
      <c r="Q71" s="93">
        <v>849.35</v>
      </c>
      <c r="R71" s="93">
        <v>612.95000000000005</v>
      </c>
      <c r="S71" s="94">
        <v>863.76</v>
      </c>
    </row>
    <row r="72" spans="1:19" s="96" customFormat="1" ht="12.75" customHeight="1">
      <c r="A72" s="95"/>
      <c r="B72" s="78">
        <v>38</v>
      </c>
      <c r="C72" s="93">
        <v>528.63</v>
      </c>
      <c r="D72" s="93">
        <v>603.47</v>
      </c>
      <c r="E72" s="93">
        <v>590.36</v>
      </c>
      <c r="F72" s="93">
        <v>876.32</v>
      </c>
      <c r="G72" s="93">
        <v>643.04</v>
      </c>
      <c r="H72" s="93">
        <v>928.23</v>
      </c>
      <c r="I72" s="93">
        <v>1276.93</v>
      </c>
      <c r="J72" s="93">
        <v>1091.94</v>
      </c>
      <c r="K72" s="93">
        <v>1703.75</v>
      </c>
      <c r="L72" s="93">
        <v>1564.6200000000001</v>
      </c>
      <c r="M72" s="93">
        <v>1505.67</v>
      </c>
      <c r="N72" s="93">
        <v>843.65</v>
      </c>
      <c r="O72" s="93">
        <v>1143.4000000000001</v>
      </c>
      <c r="P72" s="93">
        <v>1076.31</v>
      </c>
      <c r="Q72" s="93">
        <v>864.72</v>
      </c>
      <c r="R72" s="93">
        <v>616.23</v>
      </c>
      <c r="S72" s="94">
        <v>880.98</v>
      </c>
    </row>
    <row r="73" spans="1:19" ht="12.75" customHeight="1">
      <c r="A73" s="81"/>
      <c r="B73" s="78">
        <v>39</v>
      </c>
      <c r="C73" s="93">
        <v>541.82000000000005</v>
      </c>
      <c r="D73" s="93">
        <v>613.54</v>
      </c>
      <c r="E73" s="93">
        <v>600.46</v>
      </c>
      <c r="F73" s="93">
        <v>902.69</v>
      </c>
      <c r="G73" s="93">
        <v>656.23</v>
      </c>
      <c r="H73" s="93">
        <v>946.9</v>
      </c>
      <c r="I73" s="93">
        <v>1312.94</v>
      </c>
      <c r="J73" s="93">
        <v>1095.8</v>
      </c>
      <c r="K73" s="93">
        <v>1735.44</v>
      </c>
      <c r="L73" s="93">
        <v>1566.03</v>
      </c>
      <c r="M73" s="93">
        <v>1519.3500000000001</v>
      </c>
      <c r="N73" s="93">
        <v>859.47</v>
      </c>
      <c r="O73" s="93">
        <v>1145.28</v>
      </c>
      <c r="P73" s="93">
        <v>1121.48</v>
      </c>
      <c r="Q73" s="93">
        <v>880.51</v>
      </c>
      <c r="R73" s="93">
        <v>628.85</v>
      </c>
      <c r="S73" s="94">
        <v>897.49</v>
      </c>
    </row>
    <row r="74" spans="1:19" ht="12.75" customHeight="1">
      <c r="A74" s="81"/>
      <c r="B74" s="82">
        <v>40</v>
      </c>
      <c r="C74" s="97">
        <v>555.01</v>
      </c>
      <c r="D74" s="97">
        <v>623.61</v>
      </c>
      <c r="E74" s="97">
        <v>610.55000000000007</v>
      </c>
      <c r="F74" s="97">
        <v>929.07</v>
      </c>
      <c r="G74" s="97">
        <v>657.68000000000006</v>
      </c>
      <c r="H74" s="97">
        <v>996.77</v>
      </c>
      <c r="I74" s="97">
        <v>1323.3600000000001</v>
      </c>
      <c r="J74" s="97">
        <v>1108.78</v>
      </c>
      <c r="K74" s="97">
        <v>1754.3</v>
      </c>
      <c r="L74" s="97">
        <v>1567.49</v>
      </c>
      <c r="M74" s="97">
        <v>1583.81</v>
      </c>
      <c r="N74" s="97">
        <v>864.32</v>
      </c>
      <c r="O74" s="97">
        <v>1146.8399999999999</v>
      </c>
      <c r="P74" s="97">
        <v>1123.25</v>
      </c>
      <c r="Q74" s="97">
        <v>892.43000000000006</v>
      </c>
      <c r="R74" s="97">
        <v>630.25</v>
      </c>
      <c r="S74" s="98">
        <v>915.79</v>
      </c>
    </row>
    <row r="75" spans="1:19" ht="12.75" customHeight="1">
      <c r="A75" s="81"/>
      <c r="B75" s="85">
        <v>41</v>
      </c>
      <c r="C75" s="99">
        <v>568.20000000000005</v>
      </c>
      <c r="D75" s="99">
        <v>633.68000000000006</v>
      </c>
      <c r="E75" s="99">
        <v>623.83000000000004</v>
      </c>
      <c r="F75" s="99">
        <v>955.44</v>
      </c>
      <c r="G75" s="99">
        <v>670.19</v>
      </c>
      <c r="H75" s="99">
        <v>1007.11</v>
      </c>
      <c r="I75" s="99">
        <v>1356.76</v>
      </c>
      <c r="J75" s="99">
        <v>1161.06</v>
      </c>
      <c r="K75" s="99">
        <v>1776.05</v>
      </c>
      <c r="L75" s="99">
        <v>1569.08</v>
      </c>
      <c r="M75" s="99">
        <v>1687.8700000000001</v>
      </c>
      <c r="N75" s="99">
        <v>887.29</v>
      </c>
      <c r="O75" s="99">
        <v>1207.01</v>
      </c>
      <c r="P75" s="99">
        <v>1126.73</v>
      </c>
      <c r="Q75" s="99">
        <v>894.47</v>
      </c>
      <c r="R75" s="99">
        <v>642.24</v>
      </c>
      <c r="S75" s="100">
        <v>934.45</v>
      </c>
    </row>
    <row r="76" spans="1:19" ht="12.75" customHeight="1">
      <c r="A76" s="81"/>
      <c r="B76" s="85">
        <v>42</v>
      </c>
      <c r="C76" s="99">
        <v>581.38</v>
      </c>
      <c r="D76" s="99">
        <v>643.75</v>
      </c>
      <c r="E76" s="99">
        <v>637.11</v>
      </c>
      <c r="F76" s="99">
        <v>981.82</v>
      </c>
      <c r="G76" s="99">
        <v>673</v>
      </c>
      <c r="H76" s="99">
        <v>1019.74</v>
      </c>
      <c r="I76" s="99">
        <v>1392.29</v>
      </c>
      <c r="J76" s="99">
        <v>1201.74</v>
      </c>
      <c r="K76" s="99">
        <v>1828.94</v>
      </c>
      <c r="L76" s="99">
        <v>1593.56</v>
      </c>
      <c r="M76" s="99">
        <v>1715.48</v>
      </c>
      <c r="N76" s="99">
        <v>901.29</v>
      </c>
      <c r="O76" s="99">
        <v>1234.28</v>
      </c>
      <c r="P76" s="99">
        <v>1177.72</v>
      </c>
      <c r="Q76" s="99">
        <v>923.53</v>
      </c>
      <c r="R76" s="99">
        <v>644.95000000000005</v>
      </c>
      <c r="S76" s="100">
        <v>952.22</v>
      </c>
    </row>
    <row r="77" spans="1:19" ht="12.75" customHeight="1">
      <c r="A77" s="81"/>
      <c r="B77" s="85">
        <v>43</v>
      </c>
      <c r="C77" s="99">
        <v>594.57000000000005</v>
      </c>
      <c r="D77" s="99">
        <v>653.82000000000005</v>
      </c>
      <c r="E77" s="99">
        <v>650.39</v>
      </c>
      <c r="F77" s="99">
        <v>1008.19</v>
      </c>
      <c r="G77" s="99">
        <v>674.47</v>
      </c>
      <c r="H77" s="99">
        <v>1092.67</v>
      </c>
      <c r="I77" s="99">
        <v>1431.97</v>
      </c>
      <c r="J77" s="99">
        <v>1213.1100000000001</v>
      </c>
      <c r="K77" s="99">
        <v>1854.53</v>
      </c>
      <c r="L77" s="99">
        <v>1674.96</v>
      </c>
      <c r="M77" s="99">
        <v>1778</v>
      </c>
      <c r="N77" s="99">
        <v>916.04</v>
      </c>
      <c r="O77" s="99">
        <v>1286.24</v>
      </c>
      <c r="P77" s="99">
        <v>1194.01</v>
      </c>
      <c r="Q77" s="99">
        <v>939.13</v>
      </c>
      <c r="R77" s="99">
        <v>646.35</v>
      </c>
      <c r="S77" s="100">
        <v>985.53</v>
      </c>
    </row>
    <row r="78" spans="1:19" ht="12.75" customHeight="1">
      <c r="A78" s="81"/>
      <c r="B78" s="85">
        <v>44</v>
      </c>
      <c r="C78" s="99">
        <v>607.76</v>
      </c>
      <c r="D78" s="99">
        <v>663.89</v>
      </c>
      <c r="E78" s="99">
        <v>663.67</v>
      </c>
      <c r="F78" s="99">
        <v>1034.57</v>
      </c>
      <c r="G78" s="99">
        <v>686.42</v>
      </c>
      <c r="H78" s="99">
        <v>1145.07</v>
      </c>
      <c r="I78" s="99">
        <v>1469.48</v>
      </c>
      <c r="J78" s="99">
        <v>1283.2</v>
      </c>
      <c r="K78" s="99">
        <v>1880.52</v>
      </c>
      <c r="L78" s="99">
        <v>1717.32</v>
      </c>
      <c r="M78" s="99">
        <v>1784.28</v>
      </c>
      <c r="N78" s="99">
        <v>929.94</v>
      </c>
      <c r="O78" s="99">
        <v>1303.3600000000001</v>
      </c>
      <c r="P78" s="99">
        <v>1218.07</v>
      </c>
      <c r="Q78" s="99">
        <v>952.62</v>
      </c>
      <c r="R78" s="99">
        <v>657.80000000000007</v>
      </c>
      <c r="S78" s="100">
        <v>992.9</v>
      </c>
    </row>
    <row r="79" spans="1:19" ht="12.75" customHeight="1">
      <c r="A79" s="81"/>
      <c r="B79" s="88">
        <v>45</v>
      </c>
      <c r="C79" s="101">
        <v>620.95000000000005</v>
      </c>
      <c r="D79" s="101">
        <v>673.96</v>
      </c>
      <c r="E79" s="101">
        <v>676.96</v>
      </c>
      <c r="F79" s="101">
        <v>1060.94</v>
      </c>
      <c r="G79" s="101">
        <v>688.76</v>
      </c>
      <c r="H79" s="101">
        <v>1181.5899999999999</v>
      </c>
      <c r="I79" s="101">
        <v>1505.73</v>
      </c>
      <c r="J79" s="101">
        <v>1396.89</v>
      </c>
      <c r="K79" s="101">
        <v>1901.66</v>
      </c>
      <c r="L79" s="101">
        <v>1722.57</v>
      </c>
      <c r="M79" s="101">
        <v>1792.3700000000001</v>
      </c>
      <c r="N79" s="101">
        <v>944.72</v>
      </c>
      <c r="O79" s="101">
        <v>1305.72</v>
      </c>
      <c r="P79" s="101">
        <v>1243.3</v>
      </c>
      <c r="Q79" s="101">
        <v>967.79</v>
      </c>
      <c r="R79" s="101">
        <v>660.03</v>
      </c>
      <c r="S79" s="102">
        <v>1020.9</v>
      </c>
    </row>
    <row r="80" spans="1:19" ht="12.75" customHeight="1">
      <c r="A80" s="81"/>
      <c r="B80" s="78">
        <v>46</v>
      </c>
      <c r="C80" s="93">
        <v>634.13</v>
      </c>
      <c r="D80" s="93">
        <v>684.03</v>
      </c>
      <c r="E80" s="93">
        <v>690.24</v>
      </c>
      <c r="F80" s="93">
        <v>1087.32</v>
      </c>
      <c r="G80" s="93">
        <v>735.05000000000007</v>
      </c>
      <c r="H80" s="93">
        <v>1203.02</v>
      </c>
      <c r="I80" s="93">
        <v>1553.58</v>
      </c>
      <c r="J80" s="93">
        <v>1420.24</v>
      </c>
      <c r="K80" s="93">
        <v>1921.19</v>
      </c>
      <c r="L80" s="93">
        <v>1827.66</v>
      </c>
      <c r="M80" s="93">
        <v>1954.47</v>
      </c>
      <c r="N80" s="93">
        <v>954.55000000000007</v>
      </c>
      <c r="O80" s="93">
        <v>1352.82</v>
      </c>
      <c r="P80" s="93">
        <v>1254.43</v>
      </c>
      <c r="Q80" s="93">
        <v>977.86</v>
      </c>
      <c r="R80" s="93">
        <v>704.4</v>
      </c>
      <c r="S80" s="94">
        <v>1039.82</v>
      </c>
    </row>
    <row r="81" spans="1:19" ht="12.75" customHeight="1">
      <c r="A81" s="81"/>
      <c r="B81" s="78">
        <v>47</v>
      </c>
      <c r="C81" s="93">
        <v>647.32000000000005</v>
      </c>
      <c r="D81" s="93">
        <v>694.1</v>
      </c>
      <c r="E81" s="93">
        <v>703.52</v>
      </c>
      <c r="F81" s="93">
        <v>1113.69</v>
      </c>
      <c r="G81" s="93">
        <v>739.7</v>
      </c>
      <c r="H81" s="93">
        <v>1220.28</v>
      </c>
      <c r="I81" s="93">
        <v>1583.1000000000001</v>
      </c>
      <c r="J81" s="93">
        <v>1508.69</v>
      </c>
      <c r="K81" s="93">
        <v>1936.4</v>
      </c>
      <c r="L81" s="93">
        <v>1907.88</v>
      </c>
      <c r="M81" s="93">
        <v>1970.77</v>
      </c>
      <c r="N81" s="93">
        <v>970.12</v>
      </c>
      <c r="O81" s="93">
        <v>1357.59</v>
      </c>
      <c r="P81" s="93">
        <v>1271.8399999999999</v>
      </c>
      <c r="Q81" s="93">
        <v>994.39</v>
      </c>
      <c r="R81" s="93">
        <v>708.84</v>
      </c>
      <c r="S81" s="94">
        <v>1061.28</v>
      </c>
    </row>
    <row r="82" spans="1:19" ht="12.75" customHeight="1">
      <c r="A82" s="81"/>
      <c r="B82" s="78">
        <v>48</v>
      </c>
      <c r="C82" s="93">
        <v>660.51</v>
      </c>
      <c r="D82" s="93">
        <v>704.17</v>
      </c>
      <c r="E82" s="93">
        <v>716.80000000000007</v>
      </c>
      <c r="F82" s="93">
        <v>1140.07</v>
      </c>
      <c r="G82" s="93">
        <v>741.16</v>
      </c>
      <c r="H82" s="93">
        <v>1265.76</v>
      </c>
      <c r="I82" s="93">
        <v>1621.02</v>
      </c>
      <c r="J82" s="93">
        <v>1530.17</v>
      </c>
      <c r="K82" s="93">
        <v>1973.22</v>
      </c>
      <c r="L82" s="93">
        <v>1915.92</v>
      </c>
      <c r="M82" s="93">
        <v>1972.42</v>
      </c>
      <c r="N82" s="93">
        <v>984.86</v>
      </c>
      <c r="O82" s="93">
        <v>1358.95</v>
      </c>
      <c r="P82" s="93">
        <v>1292.3800000000001</v>
      </c>
      <c r="Q82" s="93">
        <v>1007.14</v>
      </c>
      <c r="R82" s="93">
        <v>710.26</v>
      </c>
      <c r="S82" s="94">
        <v>1082.8</v>
      </c>
    </row>
    <row r="83" spans="1:19" ht="12.75" customHeight="1">
      <c r="A83" s="81"/>
      <c r="B83" s="78">
        <v>49</v>
      </c>
      <c r="C83" s="93">
        <v>673.7</v>
      </c>
      <c r="D83" s="93">
        <v>714.24</v>
      </c>
      <c r="E83" s="93">
        <v>730.08</v>
      </c>
      <c r="F83" s="93">
        <v>1166.44</v>
      </c>
      <c r="G83" s="93">
        <v>769.35</v>
      </c>
      <c r="H83" s="93">
        <v>1280.6300000000001</v>
      </c>
      <c r="I83" s="93">
        <v>1661.76</v>
      </c>
      <c r="J83" s="93">
        <v>1569.08</v>
      </c>
      <c r="K83" s="93">
        <v>2007.5800000000002</v>
      </c>
      <c r="L83" s="93">
        <v>2005.25</v>
      </c>
      <c r="M83" s="93">
        <v>1973.8400000000001</v>
      </c>
      <c r="N83" s="93">
        <v>1000.4200000000001</v>
      </c>
      <c r="O83" s="93">
        <v>1360.31</v>
      </c>
      <c r="P83" s="93">
        <v>1294.06</v>
      </c>
      <c r="Q83" s="93">
        <v>1024.72</v>
      </c>
      <c r="R83" s="93">
        <v>737.29</v>
      </c>
      <c r="S83" s="94">
        <v>1104.1200000000001</v>
      </c>
    </row>
    <row r="84" spans="1:19" ht="12.75" customHeight="1">
      <c r="A84" s="81"/>
      <c r="B84" s="82">
        <v>50</v>
      </c>
      <c r="C84" s="97">
        <v>686.88</v>
      </c>
      <c r="D84" s="97">
        <v>724.31000000000006</v>
      </c>
      <c r="E84" s="97">
        <v>743.36</v>
      </c>
      <c r="F84" s="97">
        <v>1192.82</v>
      </c>
      <c r="G84" s="97">
        <v>772.21</v>
      </c>
      <c r="H84" s="97">
        <v>1290.1200000000001</v>
      </c>
      <c r="I84" s="97">
        <v>1695.49</v>
      </c>
      <c r="J84" s="97">
        <v>1607.94</v>
      </c>
      <c r="K84" s="97">
        <v>2085.87</v>
      </c>
      <c r="L84" s="97">
        <v>2014.21</v>
      </c>
      <c r="M84" s="97">
        <v>1975.27</v>
      </c>
      <c r="N84" s="97">
        <v>1014.57</v>
      </c>
      <c r="O84" s="97">
        <v>1363.3500000000001</v>
      </c>
      <c r="P84" s="97">
        <v>1295.8399999999999</v>
      </c>
      <c r="Q84" s="97">
        <v>1039.32</v>
      </c>
      <c r="R84" s="97">
        <v>740.03</v>
      </c>
      <c r="S84" s="98">
        <v>1126.1400000000001</v>
      </c>
    </row>
    <row r="85" spans="1:19" ht="12.75" customHeight="1">
      <c r="A85" s="81"/>
      <c r="B85" s="85">
        <v>52</v>
      </c>
      <c r="C85" s="99">
        <v>700.07</v>
      </c>
      <c r="D85" s="99">
        <v>741.80000000000007</v>
      </c>
      <c r="E85" s="99">
        <v>760.89</v>
      </c>
      <c r="F85" s="99">
        <v>1224.47</v>
      </c>
      <c r="G85" s="99">
        <v>825.15</v>
      </c>
      <c r="H85" s="99">
        <v>1340.2</v>
      </c>
      <c r="I85" s="99">
        <v>1740.4</v>
      </c>
      <c r="J85" s="99">
        <v>1678.01</v>
      </c>
      <c r="K85" s="99">
        <v>2312.52</v>
      </c>
      <c r="L85" s="99">
        <v>2020.71</v>
      </c>
      <c r="M85" s="99">
        <v>2042.42</v>
      </c>
      <c r="N85" s="99">
        <v>1032.3800000000001</v>
      </c>
      <c r="O85" s="99">
        <v>1466.5</v>
      </c>
      <c r="P85" s="99">
        <v>1306.74</v>
      </c>
      <c r="Q85" s="99">
        <v>1057.7</v>
      </c>
      <c r="R85" s="99">
        <v>790.75</v>
      </c>
      <c r="S85" s="100">
        <v>1137.24</v>
      </c>
    </row>
    <row r="86" spans="1:19" ht="12.75" customHeight="1">
      <c r="A86" s="81"/>
      <c r="B86" s="85">
        <v>54</v>
      </c>
      <c r="C86" s="99">
        <v>713.26</v>
      </c>
      <c r="D86" s="99">
        <v>759.29</v>
      </c>
      <c r="E86" s="99">
        <v>778.42000000000007</v>
      </c>
      <c r="F86" s="99">
        <v>1256.1200000000001</v>
      </c>
      <c r="G86" s="99">
        <v>834.75</v>
      </c>
      <c r="H86" s="99">
        <v>1380.6100000000001</v>
      </c>
      <c r="I86" s="99">
        <v>1787.97</v>
      </c>
      <c r="J86" s="99">
        <v>1685.81</v>
      </c>
      <c r="K86" s="99">
        <v>2329.21</v>
      </c>
      <c r="L86" s="99">
        <v>2025.0900000000001</v>
      </c>
      <c r="M86" s="99">
        <v>2049.77</v>
      </c>
      <c r="N86" s="99">
        <v>1050.27</v>
      </c>
      <c r="O86" s="99">
        <v>1529.98</v>
      </c>
      <c r="P86" s="99">
        <v>1373.3600000000001</v>
      </c>
      <c r="Q86" s="99">
        <v>1072.83</v>
      </c>
      <c r="R86" s="99">
        <v>799.95</v>
      </c>
      <c r="S86" s="100">
        <v>1174.22</v>
      </c>
    </row>
    <row r="87" spans="1:19" ht="12.75" customHeight="1">
      <c r="A87" s="81"/>
      <c r="B87" s="85">
        <v>56</v>
      </c>
      <c r="C87" s="99">
        <v>726.45</v>
      </c>
      <c r="D87" s="99">
        <v>776.78</v>
      </c>
      <c r="E87" s="99">
        <v>795.96</v>
      </c>
      <c r="F87" s="99">
        <v>1287.77</v>
      </c>
      <c r="G87" s="99">
        <v>868.97</v>
      </c>
      <c r="H87" s="99">
        <v>1403.64</v>
      </c>
      <c r="I87" s="99">
        <v>1849.0900000000001</v>
      </c>
      <c r="J87" s="99">
        <v>1694.17</v>
      </c>
      <c r="K87" s="99">
        <v>2414.87</v>
      </c>
      <c r="L87" s="99">
        <v>2122.4299999999998</v>
      </c>
      <c r="M87" s="99">
        <v>2066.6</v>
      </c>
      <c r="N87" s="99">
        <v>1083.04</v>
      </c>
      <c r="O87" s="99">
        <v>1551.06</v>
      </c>
      <c r="P87" s="99">
        <v>1422.68</v>
      </c>
      <c r="Q87" s="99">
        <v>1108.03</v>
      </c>
      <c r="R87" s="99">
        <v>832.74</v>
      </c>
      <c r="S87" s="100">
        <v>1209.2</v>
      </c>
    </row>
    <row r="88" spans="1:19" ht="12.75" customHeight="1">
      <c r="A88" s="81"/>
      <c r="B88" s="85">
        <v>58</v>
      </c>
      <c r="C88" s="99">
        <v>739.63</v>
      </c>
      <c r="D88" s="99">
        <v>794.27</v>
      </c>
      <c r="E88" s="99">
        <v>813.49</v>
      </c>
      <c r="F88" s="99">
        <v>1319.42</v>
      </c>
      <c r="G88" s="99">
        <v>903.19</v>
      </c>
      <c r="H88" s="99">
        <v>1413.63</v>
      </c>
      <c r="I88" s="99">
        <v>1909.38</v>
      </c>
      <c r="J88" s="99">
        <v>1722.55</v>
      </c>
      <c r="K88" s="99">
        <v>2461.37</v>
      </c>
      <c r="L88" s="99">
        <v>2234.92</v>
      </c>
      <c r="M88" s="99">
        <v>2083.41</v>
      </c>
      <c r="N88" s="99">
        <v>1115.8</v>
      </c>
      <c r="O88" s="99">
        <v>1572.13</v>
      </c>
      <c r="P88" s="99">
        <v>1471.8</v>
      </c>
      <c r="Q88" s="99">
        <v>1145.45</v>
      </c>
      <c r="R88" s="99">
        <v>865.52</v>
      </c>
      <c r="S88" s="100">
        <v>1247.92</v>
      </c>
    </row>
    <row r="89" spans="1:19" ht="12.75" customHeight="1">
      <c r="A89" s="81"/>
      <c r="B89" s="88">
        <v>60</v>
      </c>
      <c r="C89" s="101">
        <v>752.82</v>
      </c>
      <c r="D89" s="101">
        <v>811.76</v>
      </c>
      <c r="E89" s="101">
        <v>831.02</v>
      </c>
      <c r="F89" s="101">
        <v>1351.07</v>
      </c>
      <c r="G89" s="101">
        <v>907.56000000000006</v>
      </c>
      <c r="H89" s="101">
        <v>1499.15</v>
      </c>
      <c r="I89" s="101">
        <v>1967.93</v>
      </c>
      <c r="J89" s="101">
        <v>1730.76</v>
      </c>
      <c r="K89" s="101">
        <v>2475.67</v>
      </c>
      <c r="L89" s="101">
        <v>2307.12</v>
      </c>
      <c r="M89" s="101">
        <v>2189.42</v>
      </c>
      <c r="N89" s="101">
        <v>1158.95</v>
      </c>
      <c r="O89" s="101">
        <v>1740.43</v>
      </c>
      <c r="P89" s="101">
        <v>1584.95</v>
      </c>
      <c r="Q89" s="101">
        <v>1187.92</v>
      </c>
      <c r="R89" s="101">
        <v>869.72</v>
      </c>
      <c r="S89" s="102">
        <v>1285.6100000000001</v>
      </c>
    </row>
    <row r="90" spans="1:19" ht="12.75" customHeight="1">
      <c r="A90" s="81"/>
      <c r="B90" s="78">
        <v>62</v>
      </c>
      <c r="C90" s="93">
        <v>766.01</v>
      </c>
      <c r="D90" s="93">
        <v>829.25</v>
      </c>
      <c r="E90" s="93">
        <v>853.86</v>
      </c>
      <c r="F90" s="93">
        <v>1393.27</v>
      </c>
      <c r="G90" s="93">
        <v>959.87</v>
      </c>
      <c r="H90" s="93">
        <v>1519.54</v>
      </c>
      <c r="I90" s="93">
        <v>2029.5</v>
      </c>
      <c r="J90" s="93">
        <v>1738.64</v>
      </c>
      <c r="K90" s="93">
        <v>2482.14</v>
      </c>
      <c r="L90" s="93">
        <v>2315.85</v>
      </c>
      <c r="M90" s="93">
        <v>2194.69</v>
      </c>
      <c r="N90" s="93">
        <v>1189.31</v>
      </c>
      <c r="O90" s="93">
        <v>1745.91</v>
      </c>
      <c r="P90" s="93">
        <v>1616.06</v>
      </c>
      <c r="Q90" s="93">
        <v>1236.6300000000001</v>
      </c>
      <c r="R90" s="93">
        <v>919.84</v>
      </c>
      <c r="S90" s="94">
        <v>1324.55</v>
      </c>
    </row>
    <row r="91" spans="1:19" ht="12.75" customHeight="1">
      <c r="A91" s="81"/>
      <c r="B91" s="78">
        <v>64</v>
      </c>
      <c r="C91" s="93">
        <v>779.2</v>
      </c>
      <c r="D91" s="93">
        <v>846.74</v>
      </c>
      <c r="E91" s="93">
        <v>876.71</v>
      </c>
      <c r="F91" s="93">
        <v>1435.47</v>
      </c>
      <c r="G91" s="93">
        <v>965.61</v>
      </c>
      <c r="H91" s="93">
        <v>1522.17</v>
      </c>
      <c r="I91" s="93">
        <v>2091.84</v>
      </c>
      <c r="J91" s="93">
        <v>1793.33</v>
      </c>
      <c r="K91" s="93">
        <v>2517.4500000000003</v>
      </c>
      <c r="L91" s="93">
        <v>2320.21</v>
      </c>
      <c r="M91" s="93">
        <v>2237.88</v>
      </c>
      <c r="N91" s="93">
        <v>1219.6600000000001</v>
      </c>
      <c r="O91" s="93">
        <v>1750.51</v>
      </c>
      <c r="P91" s="93">
        <v>1667.5900000000001</v>
      </c>
      <c r="Q91" s="93">
        <v>1263.3399999999999</v>
      </c>
      <c r="R91" s="93">
        <v>925.34</v>
      </c>
      <c r="S91" s="94">
        <v>1366.76</v>
      </c>
    </row>
    <row r="92" spans="1:19" ht="12.75" customHeight="1">
      <c r="A92" s="81"/>
      <c r="B92" s="78">
        <v>66</v>
      </c>
      <c r="C92" s="93">
        <v>792.38</v>
      </c>
      <c r="D92" s="93">
        <v>864.23</v>
      </c>
      <c r="E92" s="93">
        <v>899.55000000000007</v>
      </c>
      <c r="F92" s="93">
        <v>1477.67</v>
      </c>
      <c r="G92" s="93">
        <v>973.06000000000006</v>
      </c>
      <c r="H92" s="93">
        <v>1532.3400000000001</v>
      </c>
      <c r="I92" s="93">
        <v>2150.11</v>
      </c>
      <c r="J92" s="93">
        <v>1835.8700000000001</v>
      </c>
      <c r="K92" s="93">
        <v>2553.94</v>
      </c>
      <c r="L92" s="93">
        <v>2324.54</v>
      </c>
      <c r="M92" s="93">
        <v>2242.46</v>
      </c>
      <c r="N92" s="93">
        <v>1250.01</v>
      </c>
      <c r="O92" s="93">
        <v>1836.52</v>
      </c>
      <c r="P92" s="93">
        <v>1684.78</v>
      </c>
      <c r="Q92" s="93">
        <v>1288.31</v>
      </c>
      <c r="R92" s="93">
        <v>932.49</v>
      </c>
      <c r="S92" s="94">
        <v>1403.46</v>
      </c>
    </row>
    <row r="93" spans="1:19" ht="12.75" customHeight="1">
      <c r="A93" s="81"/>
      <c r="B93" s="78">
        <v>68</v>
      </c>
      <c r="C93" s="93">
        <v>805.57</v>
      </c>
      <c r="D93" s="93">
        <v>881.72</v>
      </c>
      <c r="E93" s="93">
        <v>922.39</v>
      </c>
      <c r="F93" s="93">
        <v>1519.8700000000001</v>
      </c>
      <c r="G93" s="93">
        <v>1038.8900000000001</v>
      </c>
      <c r="H93" s="93">
        <v>1609.27</v>
      </c>
      <c r="I93" s="93">
        <v>2158.04</v>
      </c>
      <c r="J93" s="93">
        <v>1886.49</v>
      </c>
      <c r="K93" s="93">
        <v>2591.02</v>
      </c>
      <c r="L93" s="93">
        <v>2373.81</v>
      </c>
      <c r="M93" s="93">
        <v>2441.4700000000003</v>
      </c>
      <c r="N93" s="93">
        <v>1280.33</v>
      </c>
      <c r="O93" s="93">
        <v>1841.26</v>
      </c>
      <c r="P93" s="93">
        <v>1698.51</v>
      </c>
      <c r="Q93" s="93">
        <v>1326</v>
      </c>
      <c r="R93" s="93">
        <v>995.57</v>
      </c>
      <c r="S93" s="94">
        <v>1452.63</v>
      </c>
    </row>
    <row r="94" spans="1:19" ht="12.75" customHeight="1">
      <c r="A94" s="81"/>
      <c r="B94" s="82">
        <v>70</v>
      </c>
      <c r="C94" s="97">
        <v>818.76</v>
      </c>
      <c r="D94" s="97">
        <v>899.21</v>
      </c>
      <c r="E94" s="97">
        <v>945.24</v>
      </c>
      <c r="F94" s="97">
        <v>1567.3400000000001</v>
      </c>
      <c r="G94" s="97">
        <v>1043.3</v>
      </c>
      <c r="H94" s="97">
        <v>1627.53</v>
      </c>
      <c r="I94" s="97">
        <v>2260.88</v>
      </c>
      <c r="J94" s="97">
        <v>1898.99</v>
      </c>
      <c r="K94" s="97">
        <v>2644.23</v>
      </c>
      <c r="L94" s="97">
        <v>2407.34</v>
      </c>
      <c r="M94" s="97">
        <v>2463.0100000000002</v>
      </c>
      <c r="N94" s="97">
        <v>1310.6300000000001</v>
      </c>
      <c r="O94" s="97">
        <v>1845.43</v>
      </c>
      <c r="P94" s="97">
        <v>1746.24</v>
      </c>
      <c r="Q94" s="97">
        <v>1357.69</v>
      </c>
      <c r="R94" s="97">
        <v>999.79000000000008</v>
      </c>
      <c r="S94" s="98">
        <v>1490.72</v>
      </c>
    </row>
    <row r="95" spans="1:19" ht="12.75" customHeight="1">
      <c r="A95" s="81"/>
      <c r="B95" s="85">
        <v>72</v>
      </c>
      <c r="C95" s="99">
        <v>831.95</v>
      </c>
      <c r="D95" s="99">
        <v>916.7</v>
      </c>
      <c r="E95" s="99">
        <v>968.08</v>
      </c>
      <c r="F95" s="99">
        <v>1614.82</v>
      </c>
      <c r="G95" s="99">
        <v>1083.3700000000001</v>
      </c>
      <c r="H95" s="99">
        <v>1660.73</v>
      </c>
      <c r="I95" s="99">
        <v>2292.9900000000002</v>
      </c>
      <c r="J95" s="99">
        <v>2001.23</v>
      </c>
      <c r="K95" s="99">
        <v>2683.17</v>
      </c>
      <c r="L95" s="99">
        <v>2414.87</v>
      </c>
      <c r="M95" s="99">
        <v>2522.58</v>
      </c>
      <c r="N95" s="99">
        <v>1320.1100000000001</v>
      </c>
      <c r="O95" s="99">
        <v>1920.9</v>
      </c>
      <c r="P95" s="99">
        <v>1789.8500000000001</v>
      </c>
      <c r="Q95" s="99">
        <v>1369.13</v>
      </c>
      <c r="R95" s="99">
        <v>1038.2</v>
      </c>
      <c r="S95" s="100">
        <v>1531.81</v>
      </c>
    </row>
    <row r="96" spans="1:19" ht="12.75" customHeight="1">
      <c r="A96" s="81"/>
      <c r="B96" s="85">
        <v>74</v>
      </c>
      <c r="C96" s="99">
        <v>845.13</v>
      </c>
      <c r="D96" s="99">
        <v>934.19</v>
      </c>
      <c r="E96" s="99">
        <v>990.92000000000007</v>
      </c>
      <c r="F96" s="99">
        <v>1662.29</v>
      </c>
      <c r="G96" s="99">
        <v>1087.92</v>
      </c>
      <c r="H96" s="99">
        <v>1675.29</v>
      </c>
      <c r="I96" s="99">
        <v>2321.5700000000002</v>
      </c>
      <c r="J96" s="99">
        <v>2005.26</v>
      </c>
      <c r="K96" s="99">
        <v>2708.4700000000003</v>
      </c>
      <c r="L96" s="99">
        <v>2507.52</v>
      </c>
      <c r="M96" s="99">
        <v>2583.52</v>
      </c>
      <c r="N96" s="99">
        <v>1368.8700000000001</v>
      </c>
      <c r="O96" s="99">
        <v>1968.55</v>
      </c>
      <c r="P96" s="99">
        <v>1834.45</v>
      </c>
      <c r="Q96" s="99">
        <v>1385.76</v>
      </c>
      <c r="R96" s="99">
        <v>1042.57</v>
      </c>
      <c r="S96" s="100">
        <v>1574.1200000000001</v>
      </c>
    </row>
    <row r="97" spans="1:19" ht="12.75" customHeight="1">
      <c r="A97" s="81"/>
      <c r="B97" s="85">
        <v>76</v>
      </c>
      <c r="C97" s="99">
        <v>858.32</v>
      </c>
      <c r="D97" s="99">
        <v>951.68000000000006</v>
      </c>
      <c r="E97" s="99">
        <v>1013.77</v>
      </c>
      <c r="F97" s="99">
        <v>1709.77</v>
      </c>
      <c r="G97" s="99">
        <v>1167.3900000000001</v>
      </c>
      <c r="H97" s="99">
        <v>1683.27</v>
      </c>
      <c r="I97" s="99">
        <v>2331.88</v>
      </c>
      <c r="J97" s="99">
        <v>2127.39</v>
      </c>
      <c r="K97" s="99">
        <v>2734.89</v>
      </c>
      <c r="L97" s="99">
        <v>2588.98</v>
      </c>
      <c r="M97" s="99">
        <v>2587.9</v>
      </c>
      <c r="N97" s="99">
        <v>1399.16</v>
      </c>
      <c r="O97" s="99">
        <v>2023.42</v>
      </c>
      <c r="P97" s="99">
        <v>1881.79</v>
      </c>
      <c r="Q97" s="99">
        <v>1449.04</v>
      </c>
      <c r="R97" s="99">
        <v>1118.7</v>
      </c>
      <c r="S97" s="100">
        <v>1612.91</v>
      </c>
    </row>
    <row r="98" spans="1:19" ht="12.75" customHeight="1">
      <c r="A98" s="81"/>
      <c r="B98" s="85">
        <v>78</v>
      </c>
      <c r="C98" s="99">
        <v>871.51</v>
      </c>
      <c r="D98" s="99">
        <v>969.17000000000007</v>
      </c>
      <c r="E98" s="99">
        <v>1036.6100000000001</v>
      </c>
      <c r="F98" s="99">
        <v>1757.24</v>
      </c>
      <c r="G98" s="99">
        <v>1175.71</v>
      </c>
      <c r="H98" s="99">
        <v>1689.6100000000001</v>
      </c>
      <c r="I98" s="99">
        <v>2340.09</v>
      </c>
      <c r="J98" s="99">
        <v>2213.92</v>
      </c>
      <c r="K98" s="99">
        <v>2789.2400000000002</v>
      </c>
      <c r="L98" s="99">
        <v>2599.87</v>
      </c>
      <c r="M98" s="99">
        <v>2604.7400000000002</v>
      </c>
      <c r="N98" s="99">
        <v>1429.51</v>
      </c>
      <c r="O98" s="99">
        <v>2028.99</v>
      </c>
      <c r="P98" s="99">
        <v>1996.3700000000001</v>
      </c>
      <c r="Q98" s="99">
        <v>1480.67</v>
      </c>
      <c r="R98" s="99">
        <v>1126.68</v>
      </c>
      <c r="S98" s="100">
        <v>1654.79</v>
      </c>
    </row>
    <row r="99" spans="1:19" ht="12.75" customHeight="1">
      <c r="B99" s="88">
        <v>80</v>
      </c>
      <c r="C99" s="101">
        <v>884.7</v>
      </c>
      <c r="D99" s="101">
        <v>986.66</v>
      </c>
      <c r="E99" s="101">
        <v>1059.46</v>
      </c>
      <c r="F99" s="101">
        <v>1804.72</v>
      </c>
      <c r="G99" s="101">
        <v>1183.06</v>
      </c>
      <c r="H99" s="101">
        <v>1779.48</v>
      </c>
      <c r="I99" s="101">
        <v>2369</v>
      </c>
      <c r="J99" s="101">
        <v>2238.27</v>
      </c>
      <c r="K99" s="101">
        <v>2819.9500000000003</v>
      </c>
      <c r="L99" s="101">
        <v>2611.8000000000002</v>
      </c>
      <c r="M99" s="101">
        <v>2628.14</v>
      </c>
      <c r="N99" s="101">
        <v>1459.78</v>
      </c>
      <c r="O99" s="101">
        <v>2033.15</v>
      </c>
      <c r="P99" s="101">
        <v>2034.63</v>
      </c>
      <c r="Q99" s="101">
        <v>1515.34</v>
      </c>
      <c r="R99" s="101">
        <v>1133.72</v>
      </c>
      <c r="S99" s="102">
        <v>1683.68</v>
      </c>
    </row>
    <row r="100" spans="1:19" ht="12.75" customHeight="1">
      <c r="B100" s="78">
        <v>82</v>
      </c>
      <c r="C100" s="93">
        <v>897.88</v>
      </c>
      <c r="D100" s="93">
        <v>1004.15</v>
      </c>
      <c r="E100" s="93">
        <v>1087.6100000000001</v>
      </c>
      <c r="F100" s="93">
        <v>1852.19</v>
      </c>
      <c r="G100" s="93">
        <v>1187.43</v>
      </c>
      <c r="H100" s="93">
        <v>1790.8500000000001</v>
      </c>
      <c r="I100" s="93">
        <v>2384.25</v>
      </c>
      <c r="J100" s="93">
        <v>2261.14</v>
      </c>
      <c r="K100" s="93">
        <v>2887.02</v>
      </c>
      <c r="L100" s="93">
        <v>2616.3000000000002</v>
      </c>
      <c r="M100" s="93">
        <v>2677.48</v>
      </c>
      <c r="N100" s="93">
        <v>1463.93</v>
      </c>
      <c r="O100" s="93">
        <v>2038.76</v>
      </c>
      <c r="P100" s="93">
        <v>2053.7400000000002</v>
      </c>
      <c r="Q100" s="93">
        <v>1519.97</v>
      </c>
      <c r="R100" s="93">
        <v>1137.93</v>
      </c>
      <c r="S100" s="94">
        <v>1691.27</v>
      </c>
    </row>
    <row r="101" spans="1:19" ht="12.75" customHeight="1">
      <c r="B101" s="78">
        <v>84</v>
      </c>
      <c r="C101" s="93">
        <v>911.07</v>
      </c>
      <c r="D101" s="93">
        <v>1021.64</v>
      </c>
      <c r="E101" s="93">
        <v>1115.77</v>
      </c>
      <c r="F101" s="93">
        <v>1899.67</v>
      </c>
      <c r="G101" s="93">
        <v>1268.6000000000001</v>
      </c>
      <c r="H101" s="93">
        <v>1805.24</v>
      </c>
      <c r="I101" s="93">
        <v>2513.38</v>
      </c>
      <c r="J101" s="93">
        <v>2265.96</v>
      </c>
      <c r="K101" s="93">
        <v>2935.42</v>
      </c>
      <c r="L101" s="93">
        <v>2662.64</v>
      </c>
      <c r="M101" s="93">
        <v>2681.36</v>
      </c>
      <c r="N101" s="93">
        <v>1468.1000000000001</v>
      </c>
      <c r="O101" s="93">
        <v>2147.0100000000002</v>
      </c>
      <c r="P101" s="93">
        <v>2057.83</v>
      </c>
      <c r="Q101" s="93">
        <v>1530.75</v>
      </c>
      <c r="R101" s="93">
        <v>1215.69</v>
      </c>
      <c r="S101" s="94">
        <v>1732.76</v>
      </c>
    </row>
    <row r="102" spans="1:19" ht="12.75" customHeight="1">
      <c r="B102" s="78">
        <v>86</v>
      </c>
      <c r="C102" s="93">
        <v>924.26</v>
      </c>
      <c r="D102" s="93">
        <v>1039.1300000000001</v>
      </c>
      <c r="E102" s="93">
        <v>1143.92</v>
      </c>
      <c r="F102" s="93">
        <v>1947.14</v>
      </c>
      <c r="G102" s="93">
        <v>1277.49</v>
      </c>
      <c r="H102" s="93">
        <v>1815.3400000000001</v>
      </c>
      <c r="I102" s="93">
        <v>2565.23</v>
      </c>
      <c r="J102" s="93">
        <v>2308.4299999999998</v>
      </c>
      <c r="K102" s="93">
        <v>2956.06</v>
      </c>
      <c r="L102" s="93">
        <v>2738.7400000000002</v>
      </c>
      <c r="M102" s="93">
        <v>2841.71</v>
      </c>
      <c r="N102" s="93">
        <v>1538.7</v>
      </c>
      <c r="O102" s="93">
        <v>2154.09</v>
      </c>
      <c r="P102" s="93">
        <v>2061.89</v>
      </c>
      <c r="Q102" s="93">
        <v>1588.27</v>
      </c>
      <c r="R102" s="93">
        <v>1224.2</v>
      </c>
      <c r="S102" s="94">
        <v>1767.3700000000001</v>
      </c>
    </row>
    <row r="103" spans="1:19" ht="12.75" customHeight="1">
      <c r="B103" s="78">
        <v>88</v>
      </c>
      <c r="C103" s="93">
        <v>937.45</v>
      </c>
      <c r="D103" s="93">
        <v>1056.6200000000001</v>
      </c>
      <c r="E103" s="93">
        <v>1172.08</v>
      </c>
      <c r="F103" s="93">
        <v>1994.6200000000001</v>
      </c>
      <c r="G103" s="93">
        <v>1282.27</v>
      </c>
      <c r="H103" s="93">
        <v>1874.52</v>
      </c>
      <c r="I103" s="93">
        <v>2616.3200000000002</v>
      </c>
      <c r="J103" s="93">
        <v>2313.25</v>
      </c>
      <c r="K103" s="93">
        <v>2975.88</v>
      </c>
      <c r="L103" s="93">
        <v>2802.76</v>
      </c>
      <c r="M103" s="93">
        <v>2946.3</v>
      </c>
      <c r="N103" s="93">
        <v>1542.5900000000001</v>
      </c>
      <c r="O103" s="93">
        <v>2283.7000000000003</v>
      </c>
      <c r="P103" s="93">
        <v>2065.98</v>
      </c>
      <c r="Q103" s="93">
        <v>1614.88</v>
      </c>
      <c r="R103" s="93">
        <v>1228.79</v>
      </c>
      <c r="S103" s="94">
        <v>1806.82</v>
      </c>
    </row>
    <row r="104" spans="1:19" ht="12.75" customHeight="1">
      <c r="B104" s="78">
        <v>90</v>
      </c>
      <c r="C104" s="93">
        <v>950.63</v>
      </c>
      <c r="D104" s="93">
        <v>1074.1100000000001</v>
      </c>
      <c r="E104" s="93">
        <v>1200.24</v>
      </c>
      <c r="F104" s="93">
        <v>2042.0900000000001</v>
      </c>
      <c r="G104" s="93">
        <v>1301.32</v>
      </c>
      <c r="H104" s="93">
        <v>1957.63</v>
      </c>
      <c r="I104" s="93">
        <v>2667.3</v>
      </c>
      <c r="J104" s="93">
        <v>2439.31</v>
      </c>
      <c r="K104" s="93">
        <v>2980.94</v>
      </c>
      <c r="L104" s="93">
        <v>2806.66</v>
      </c>
      <c r="M104" s="93">
        <v>3028.66</v>
      </c>
      <c r="N104" s="93">
        <v>1583.32</v>
      </c>
      <c r="O104" s="93">
        <v>2307.56</v>
      </c>
      <c r="P104" s="93">
        <v>2070.06</v>
      </c>
      <c r="Q104" s="93">
        <v>1641.65</v>
      </c>
      <c r="R104" s="93">
        <v>1247.05</v>
      </c>
      <c r="S104" s="94">
        <v>1848.46</v>
      </c>
    </row>
    <row r="105" spans="1:19">
      <c r="B105" s="124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</row>
    <row r="106" spans="1:19" ht="14.5">
      <c r="B106" s="91" t="s">
        <v>5</v>
      </c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</row>
    <row r="107" spans="1:19">
      <c r="B107" s="127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</row>
    <row r="108" spans="1:19">
      <c r="B108" s="127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</row>
    <row r="109" spans="1:19">
      <c r="B109" s="127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</row>
    <row r="113" spans="1:19" ht="13">
      <c r="A113" s="92"/>
      <c r="C113" s="92"/>
    </row>
    <row r="115" spans="1:19" ht="14.15" customHeight="1"/>
    <row r="116" spans="1:19" ht="14.15" customHeight="1"/>
    <row r="117" spans="1:19" ht="6" customHeight="1"/>
    <row r="118" spans="1:19" ht="13">
      <c r="I118" s="58"/>
      <c r="K118" s="58"/>
      <c r="L118" s="58"/>
      <c r="S118" s="59" t="str">
        <f>+S62</f>
        <v>2026 Rates</v>
      </c>
    </row>
    <row r="119" spans="1:19" ht="25">
      <c r="B119" s="60" t="s">
        <v>31</v>
      </c>
      <c r="C119" s="60"/>
      <c r="E119" s="60"/>
      <c r="H119" s="61"/>
      <c r="I119" s="60"/>
    </row>
    <row r="120" spans="1:19" ht="12.75" customHeight="1">
      <c r="B120" s="60"/>
      <c r="C120" s="60"/>
      <c r="E120" s="60"/>
      <c r="H120" s="61"/>
      <c r="I120" s="60"/>
    </row>
    <row r="121" spans="1:19" ht="32.5">
      <c r="B121" s="62" t="s">
        <v>49</v>
      </c>
      <c r="C121" s="63"/>
      <c r="D121" s="63"/>
      <c r="E121" s="63"/>
      <c r="F121" s="63"/>
      <c r="G121" s="63"/>
      <c r="H121" s="64"/>
      <c r="I121" s="63"/>
      <c r="K121" s="63"/>
      <c r="L121" s="63"/>
      <c r="M121" s="63"/>
      <c r="N121" s="63"/>
      <c r="O121" s="63"/>
    </row>
    <row r="122" spans="1:19" ht="12.75" customHeight="1">
      <c r="B122" s="65"/>
      <c r="C122" s="63"/>
      <c r="D122" s="63"/>
      <c r="E122" s="63"/>
      <c r="F122" s="63"/>
      <c r="G122" s="63"/>
      <c r="H122" s="64"/>
      <c r="I122" s="63"/>
      <c r="K122" s="63"/>
      <c r="L122" s="63"/>
      <c r="M122" s="63"/>
      <c r="N122" s="63"/>
      <c r="O122" s="63"/>
    </row>
    <row r="123" spans="1:19" ht="12.75" customHeight="1">
      <c r="B123" s="62"/>
      <c r="C123" s="63"/>
      <c r="D123" s="63"/>
      <c r="E123" s="63"/>
      <c r="F123" s="63"/>
      <c r="G123" s="63"/>
      <c r="H123" s="64"/>
      <c r="I123" s="63"/>
      <c r="K123" s="63"/>
      <c r="L123" s="63"/>
      <c r="M123" s="63"/>
      <c r="N123" s="63"/>
      <c r="O123" s="63"/>
    </row>
    <row r="124" spans="1:19" ht="12.75" customHeight="1">
      <c r="B124" s="64"/>
      <c r="C124" s="63"/>
      <c r="D124" s="63"/>
      <c r="E124" s="63"/>
      <c r="F124" s="63"/>
      <c r="G124" s="63"/>
      <c r="H124" s="64"/>
      <c r="I124" s="63"/>
      <c r="K124" s="63"/>
      <c r="L124" s="63"/>
      <c r="M124" s="63"/>
      <c r="N124" s="63"/>
      <c r="O124" s="63"/>
    </row>
    <row r="125" spans="1:19" ht="12.75" customHeight="1">
      <c r="B125" s="67" t="s">
        <v>2</v>
      </c>
      <c r="C125" s="68">
        <f>C$9</f>
        <v>481</v>
      </c>
      <c r="D125" s="68">
        <f t="shared" ref="D125:S125" si="1">D$9</f>
        <v>482</v>
      </c>
      <c r="E125" s="68">
        <f t="shared" si="1"/>
        <v>484</v>
      </c>
      <c r="F125" s="68">
        <f t="shared" si="1"/>
        <v>401</v>
      </c>
      <c r="G125" s="68">
        <f t="shared" si="1"/>
        <v>402</v>
      </c>
      <c r="H125" s="68">
        <f t="shared" si="1"/>
        <v>403</v>
      </c>
      <c r="I125" s="68">
        <f t="shared" si="1"/>
        <v>404</v>
      </c>
      <c r="J125" s="68">
        <f t="shared" si="1"/>
        <v>405</v>
      </c>
      <c r="K125" s="68">
        <f t="shared" si="1"/>
        <v>406</v>
      </c>
      <c r="L125" s="68">
        <f t="shared" si="1"/>
        <v>407</v>
      </c>
      <c r="M125" s="68">
        <f t="shared" si="1"/>
        <v>408</v>
      </c>
      <c r="N125" s="68">
        <f t="shared" si="1"/>
        <v>409</v>
      </c>
      <c r="O125" s="68">
        <f t="shared" si="1"/>
        <v>411</v>
      </c>
      <c r="P125" s="68">
        <f t="shared" si="1"/>
        <v>412</v>
      </c>
      <c r="Q125" s="68">
        <f t="shared" si="1"/>
        <v>413</v>
      </c>
      <c r="R125" s="68">
        <f t="shared" si="1"/>
        <v>420</v>
      </c>
      <c r="S125" s="68">
        <f t="shared" si="1"/>
        <v>421</v>
      </c>
    </row>
    <row r="126" spans="1:19" ht="12.75" customHeight="1">
      <c r="A126" s="63"/>
      <c r="B126" s="69" t="s">
        <v>39</v>
      </c>
      <c r="C126" s="70">
        <v>963.82</v>
      </c>
      <c r="D126" s="70">
        <v>1091.5999999999999</v>
      </c>
      <c r="E126" s="70">
        <v>1228.3900000000001</v>
      </c>
      <c r="F126" s="70">
        <v>2089.5700000000002</v>
      </c>
      <c r="G126" s="70">
        <v>1329</v>
      </c>
      <c r="H126" s="70">
        <v>1976.16</v>
      </c>
      <c r="I126" s="70">
        <v>2720.2200000000003</v>
      </c>
      <c r="J126" s="70">
        <v>2502.5700000000002</v>
      </c>
      <c r="K126" s="70">
        <v>2990.66</v>
      </c>
      <c r="L126" s="70">
        <v>2825.06</v>
      </c>
      <c r="M126" s="70">
        <v>3037.39</v>
      </c>
      <c r="N126" s="70">
        <v>1607.04</v>
      </c>
      <c r="O126" s="70">
        <v>2311.9900000000002</v>
      </c>
      <c r="P126" s="70">
        <v>2074.14</v>
      </c>
      <c r="Q126" s="70">
        <v>1668.23</v>
      </c>
      <c r="R126" s="70">
        <v>1273.58</v>
      </c>
      <c r="S126" s="71">
        <v>1889.28</v>
      </c>
    </row>
    <row r="127" spans="1:19" ht="12.75" customHeight="1">
      <c r="A127" s="72"/>
      <c r="B127" s="78">
        <v>94</v>
      </c>
      <c r="C127" s="93">
        <v>977.01</v>
      </c>
      <c r="D127" s="93">
        <v>1109.0899999999999</v>
      </c>
      <c r="E127" s="93">
        <v>1256.55</v>
      </c>
      <c r="F127" s="93">
        <v>2137.04</v>
      </c>
      <c r="G127" s="93">
        <v>1349.81</v>
      </c>
      <c r="H127" s="93">
        <v>2113.33</v>
      </c>
      <c r="I127" s="93">
        <v>2760.9700000000003</v>
      </c>
      <c r="J127" s="93">
        <v>2639.96</v>
      </c>
      <c r="K127" s="93">
        <v>2995.77</v>
      </c>
      <c r="L127" s="93">
        <v>2996.96</v>
      </c>
      <c r="M127" s="93">
        <v>3041.82</v>
      </c>
      <c r="N127" s="93">
        <v>1635.9</v>
      </c>
      <c r="O127" s="93">
        <v>2426.73</v>
      </c>
      <c r="P127" s="93">
        <v>2078.1999999999998</v>
      </c>
      <c r="Q127" s="93">
        <v>1687.57</v>
      </c>
      <c r="R127" s="93">
        <v>1293.53</v>
      </c>
      <c r="S127" s="94">
        <v>1926.08</v>
      </c>
    </row>
    <row r="128" spans="1:19" s="96" customFormat="1" ht="12.75" customHeight="1">
      <c r="A128" s="95"/>
      <c r="B128" s="78">
        <v>96</v>
      </c>
      <c r="C128" s="93">
        <v>990.2</v>
      </c>
      <c r="D128" s="93">
        <v>1126.58</v>
      </c>
      <c r="E128" s="93">
        <v>1284.71</v>
      </c>
      <c r="F128" s="93">
        <v>2184.52</v>
      </c>
      <c r="G128" s="93">
        <v>1388.09</v>
      </c>
      <c r="H128" s="93">
        <v>2169.15</v>
      </c>
      <c r="I128" s="93">
        <v>2805.94</v>
      </c>
      <c r="J128" s="93">
        <v>2661.53</v>
      </c>
      <c r="K128" s="93">
        <v>3003.48</v>
      </c>
      <c r="L128" s="93">
        <v>3178.07</v>
      </c>
      <c r="M128" s="93">
        <v>3196.52</v>
      </c>
      <c r="N128" s="93">
        <v>1667.75</v>
      </c>
      <c r="O128" s="93">
        <v>2442.21</v>
      </c>
      <c r="P128" s="93">
        <v>2157.0300000000002</v>
      </c>
      <c r="Q128" s="93">
        <v>1721.68</v>
      </c>
      <c r="R128" s="93">
        <v>1330.21</v>
      </c>
      <c r="S128" s="94">
        <v>1959.13</v>
      </c>
    </row>
    <row r="129" spans="1:27" ht="12.75" customHeight="1">
      <c r="A129" s="81"/>
      <c r="B129" s="78">
        <v>98</v>
      </c>
      <c r="C129" s="93">
        <v>1003.38</v>
      </c>
      <c r="D129" s="93">
        <v>1144.07</v>
      </c>
      <c r="E129" s="93">
        <v>1312.8600000000001</v>
      </c>
      <c r="F129" s="93">
        <v>2231.9900000000002</v>
      </c>
      <c r="G129" s="93">
        <v>1417.18</v>
      </c>
      <c r="H129" s="93">
        <v>2192.09</v>
      </c>
      <c r="I129" s="93">
        <v>2843.98</v>
      </c>
      <c r="J129" s="93">
        <v>2666.13</v>
      </c>
      <c r="K129" s="93">
        <v>3045.46</v>
      </c>
      <c r="L129" s="93">
        <v>3284.86</v>
      </c>
      <c r="M129" s="93">
        <v>3339.33</v>
      </c>
      <c r="N129" s="93">
        <v>1671.6200000000001</v>
      </c>
      <c r="O129" s="93">
        <v>2446.38</v>
      </c>
      <c r="P129" s="93">
        <v>2170.0300000000002</v>
      </c>
      <c r="Q129" s="93">
        <v>1733.6000000000001</v>
      </c>
      <c r="R129" s="93">
        <v>1358.08</v>
      </c>
      <c r="S129" s="94">
        <v>1994.13</v>
      </c>
    </row>
    <row r="130" spans="1:27" ht="12.75" customHeight="1">
      <c r="A130" s="81"/>
      <c r="B130" s="82">
        <v>100</v>
      </c>
      <c r="C130" s="97">
        <v>1016.57</v>
      </c>
      <c r="D130" s="97">
        <v>1161.56</v>
      </c>
      <c r="E130" s="97">
        <v>1341.02</v>
      </c>
      <c r="F130" s="97">
        <v>2279.4700000000003</v>
      </c>
      <c r="G130" s="97">
        <v>1504.51</v>
      </c>
      <c r="H130" s="97">
        <v>2194.21</v>
      </c>
      <c r="I130" s="97">
        <v>2845.29</v>
      </c>
      <c r="J130" s="97">
        <v>2727.11</v>
      </c>
      <c r="K130" s="97">
        <v>3298.81</v>
      </c>
      <c r="L130" s="97">
        <v>3387.53</v>
      </c>
      <c r="M130" s="97">
        <v>3631.58</v>
      </c>
      <c r="N130" s="97">
        <v>1675.94</v>
      </c>
      <c r="O130" s="97">
        <v>2450.54</v>
      </c>
      <c r="P130" s="97">
        <v>2174.52</v>
      </c>
      <c r="Q130" s="97">
        <v>1749.47</v>
      </c>
      <c r="R130" s="97">
        <v>1441.78</v>
      </c>
      <c r="S130" s="98">
        <v>2001.31</v>
      </c>
    </row>
    <row r="131" spans="1:27" ht="12.75" customHeight="1">
      <c r="A131" s="81"/>
      <c r="B131" s="85">
        <v>105</v>
      </c>
      <c r="C131" s="99">
        <v>1029.76</v>
      </c>
      <c r="D131" s="99">
        <v>1189.6500000000001</v>
      </c>
      <c r="E131" s="99">
        <v>1374.49</v>
      </c>
      <c r="F131" s="99">
        <v>2332.2200000000003</v>
      </c>
      <c r="G131" s="99">
        <v>1649.17</v>
      </c>
      <c r="H131" s="99">
        <v>2235.4</v>
      </c>
      <c r="I131" s="99">
        <v>2875.5</v>
      </c>
      <c r="J131" s="99">
        <v>2773.03</v>
      </c>
      <c r="K131" s="99">
        <v>3355.55</v>
      </c>
      <c r="L131" s="99">
        <v>3556.91</v>
      </c>
      <c r="M131" s="99">
        <v>3923.87</v>
      </c>
      <c r="N131" s="99">
        <v>1759.74</v>
      </c>
      <c r="O131" s="99">
        <v>2553.69</v>
      </c>
      <c r="P131" s="99">
        <v>2290.2400000000002</v>
      </c>
      <c r="Q131" s="99">
        <v>1835.3700000000001</v>
      </c>
      <c r="R131" s="99">
        <v>1521.32</v>
      </c>
      <c r="S131" s="100">
        <v>2079.84</v>
      </c>
    </row>
    <row r="132" spans="1:27" ht="12.75" customHeight="1">
      <c r="A132" s="81"/>
      <c r="B132" s="85">
        <v>110</v>
      </c>
      <c r="C132" s="99">
        <v>1057.72</v>
      </c>
      <c r="D132" s="99">
        <v>1217.74</v>
      </c>
      <c r="E132" s="99">
        <v>1407.96</v>
      </c>
      <c r="F132" s="99">
        <v>2384.9700000000003</v>
      </c>
      <c r="G132" s="99">
        <v>1727.68</v>
      </c>
      <c r="H132" s="99">
        <v>2294.91</v>
      </c>
      <c r="I132" s="99">
        <v>2953.63</v>
      </c>
      <c r="J132" s="99">
        <v>2812.34</v>
      </c>
      <c r="K132" s="99">
        <v>3403.11</v>
      </c>
      <c r="L132" s="99">
        <v>3726.28</v>
      </c>
      <c r="M132" s="99">
        <v>4110.51</v>
      </c>
      <c r="N132" s="99">
        <v>1843.53</v>
      </c>
      <c r="O132" s="99">
        <v>2675.3</v>
      </c>
      <c r="P132" s="99">
        <v>2399.31</v>
      </c>
      <c r="Q132" s="99">
        <v>1921.29</v>
      </c>
      <c r="R132" s="99">
        <v>1593.75</v>
      </c>
      <c r="S132" s="100">
        <v>2096.5700000000002</v>
      </c>
    </row>
    <row r="133" spans="1:27" ht="12.75" customHeight="1">
      <c r="A133" s="81"/>
      <c r="B133" s="85">
        <v>115</v>
      </c>
      <c r="C133" s="99">
        <v>1085.67</v>
      </c>
      <c r="D133" s="99">
        <v>1245.83</v>
      </c>
      <c r="E133" s="99">
        <v>1441.42</v>
      </c>
      <c r="F133" s="99">
        <v>2437.7200000000003</v>
      </c>
      <c r="G133" s="99">
        <v>1806.22</v>
      </c>
      <c r="H133" s="99">
        <v>2355.08</v>
      </c>
      <c r="I133" s="99">
        <v>3031.62</v>
      </c>
      <c r="J133" s="99">
        <v>2851.61</v>
      </c>
      <c r="K133" s="99">
        <v>3450.64</v>
      </c>
      <c r="L133" s="99">
        <v>3895.65</v>
      </c>
      <c r="M133" s="99">
        <v>4293.3100000000004</v>
      </c>
      <c r="N133" s="99">
        <v>1927.32</v>
      </c>
      <c r="O133" s="99">
        <v>2796.92</v>
      </c>
      <c r="P133" s="99">
        <v>2508.35</v>
      </c>
      <c r="Q133" s="99">
        <v>2006.88</v>
      </c>
      <c r="R133" s="99">
        <v>1666.19</v>
      </c>
      <c r="S133" s="100">
        <v>2162.87</v>
      </c>
    </row>
    <row r="134" spans="1:27" ht="12.75" customHeight="1">
      <c r="A134" s="81"/>
      <c r="B134" s="85">
        <v>120</v>
      </c>
      <c r="C134" s="99">
        <v>1113.6300000000001</v>
      </c>
      <c r="D134" s="99">
        <v>1273.92</v>
      </c>
      <c r="E134" s="99">
        <v>1474.89</v>
      </c>
      <c r="F134" s="99">
        <v>2490.4700000000003</v>
      </c>
      <c r="G134" s="99">
        <v>1884.74</v>
      </c>
      <c r="H134" s="99">
        <v>2415.73</v>
      </c>
      <c r="I134" s="99">
        <v>3109.73</v>
      </c>
      <c r="J134" s="99">
        <v>2890.9700000000003</v>
      </c>
      <c r="K134" s="99">
        <v>3498.2400000000002</v>
      </c>
      <c r="L134" s="99">
        <v>4065.04</v>
      </c>
      <c r="M134" s="99">
        <v>4475.6900000000005</v>
      </c>
      <c r="N134" s="99">
        <v>2011.14</v>
      </c>
      <c r="O134" s="99">
        <v>2918.5</v>
      </c>
      <c r="P134" s="99">
        <v>2617.4</v>
      </c>
      <c r="Q134" s="99">
        <v>2092.2800000000002</v>
      </c>
      <c r="R134" s="99">
        <v>1738.64</v>
      </c>
      <c r="S134" s="100">
        <v>2249.2200000000003</v>
      </c>
    </row>
    <row r="135" spans="1:27" ht="12.75" customHeight="1">
      <c r="A135" s="81"/>
      <c r="B135" s="88">
        <v>125</v>
      </c>
      <c r="C135" s="101">
        <v>1141.5899999999999</v>
      </c>
      <c r="D135" s="101">
        <v>1302.01</v>
      </c>
      <c r="E135" s="101">
        <v>1508.3600000000001</v>
      </c>
      <c r="F135" s="101">
        <v>2543.2200000000003</v>
      </c>
      <c r="G135" s="101">
        <v>1963.26</v>
      </c>
      <c r="H135" s="101">
        <v>2475.46</v>
      </c>
      <c r="I135" s="101">
        <v>3187.82</v>
      </c>
      <c r="J135" s="101">
        <v>2930.2400000000002</v>
      </c>
      <c r="K135" s="101">
        <v>3545.78</v>
      </c>
      <c r="L135" s="101">
        <v>4234.41</v>
      </c>
      <c r="M135" s="101">
        <v>4657.76</v>
      </c>
      <c r="N135" s="101">
        <v>2094.91</v>
      </c>
      <c r="O135" s="101">
        <v>3040.12</v>
      </c>
      <c r="P135" s="101">
        <v>2726.46</v>
      </c>
      <c r="Q135" s="101">
        <v>2179.1999999999998</v>
      </c>
      <c r="R135" s="101">
        <v>1811.05</v>
      </c>
      <c r="S135" s="102">
        <v>2336.17</v>
      </c>
    </row>
    <row r="136" spans="1:27" ht="12.75" customHeight="1">
      <c r="A136" s="81"/>
      <c r="B136" s="78">
        <v>130</v>
      </c>
      <c r="C136" s="93">
        <v>1169.55</v>
      </c>
      <c r="D136" s="93">
        <v>1340.7</v>
      </c>
      <c r="E136" s="93">
        <v>1552.46</v>
      </c>
      <c r="F136" s="93">
        <v>2595.9700000000003</v>
      </c>
      <c r="G136" s="93">
        <v>2041.81</v>
      </c>
      <c r="H136" s="93">
        <v>2564.98</v>
      </c>
      <c r="I136" s="93">
        <v>3299.41</v>
      </c>
      <c r="J136" s="93">
        <v>2984.67</v>
      </c>
      <c r="K136" s="93">
        <v>3678.5</v>
      </c>
      <c r="L136" s="93">
        <v>4403.76</v>
      </c>
      <c r="M136" s="93">
        <v>4843.88</v>
      </c>
      <c r="N136" s="93">
        <v>2241.5700000000002</v>
      </c>
      <c r="O136" s="93">
        <v>3161.69</v>
      </c>
      <c r="P136" s="93">
        <v>2835.52</v>
      </c>
      <c r="Q136" s="93">
        <v>2297.7400000000002</v>
      </c>
      <c r="R136" s="93">
        <v>1883.52</v>
      </c>
      <c r="S136" s="94">
        <v>2399.2400000000002</v>
      </c>
    </row>
    <row r="137" spans="1:27" ht="12.75" customHeight="1">
      <c r="A137" s="81"/>
      <c r="B137" s="78">
        <v>135</v>
      </c>
      <c r="C137" s="93">
        <v>1197.5</v>
      </c>
      <c r="D137" s="93">
        <v>1379.39</v>
      </c>
      <c r="E137" s="93">
        <v>1596.55</v>
      </c>
      <c r="F137" s="93">
        <v>2648.7200000000003</v>
      </c>
      <c r="G137" s="93">
        <v>2120.33</v>
      </c>
      <c r="H137" s="93">
        <v>2626.15</v>
      </c>
      <c r="I137" s="93">
        <v>3378.39</v>
      </c>
      <c r="J137" s="93">
        <v>3039.1</v>
      </c>
      <c r="K137" s="93">
        <v>3745.6</v>
      </c>
      <c r="L137" s="93">
        <v>4573.16</v>
      </c>
      <c r="M137" s="93">
        <v>5025.6000000000004</v>
      </c>
      <c r="N137" s="93">
        <v>2327.7800000000002</v>
      </c>
      <c r="O137" s="93">
        <v>3283.31</v>
      </c>
      <c r="P137" s="93">
        <v>2944.58</v>
      </c>
      <c r="Q137" s="93">
        <v>2396.4900000000002</v>
      </c>
      <c r="R137" s="93">
        <v>1955.95</v>
      </c>
      <c r="S137" s="94">
        <v>2460.37</v>
      </c>
    </row>
    <row r="138" spans="1:27" ht="12.75" customHeight="1">
      <c r="A138" s="81"/>
      <c r="B138" s="78">
        <v>140</v>
      </c>
      <c r="C138" s="93">
        <v>1230.74</v>
      </c>
      <c r="D138" s="93">
        <v>1418.08</v>
      </c>
      <c r="E138" s="93">
        <v>1640.64</v>
      </c>
      <c r="F138" s="93">
        <v>2701.4700000000003</v>
      </c>
      <c r="G138" s="93">
        <v>2198.87</v>
      </c>
      <c r="H138" s="93">
        <v>2697</v>
      </c>
      <c r="I138" s="93">
        <v>3472.64</v>
      </c>
      <c r="J138" s="93">
        <v>3108.65</v>
      </c>
      <c r="K138" s="93">
        <v>3831.32</v>
      </c>
      <c r="L138" s="93">
        <v>4742.54</v>
      </c>
      <c r="M138" s="93">
        <v>5211.5600000000004</v>
      </c>
      <c r="N138" s="93">
        <v>2413.96</v>
      </c>
      <c r="O138" s="93">
        <v>3404.9300000000003</v>
      </c>
      <c r="P138" s="93">
        <v>3053.61</v>
      </c>
      <c r="Q138" s="93">
        <v>2485.17</v>
      </c>
      <c r="R138" s="93">
        <v>2028.4</v>
      </c>
      <c r="S138" s="94">
        <v>2541.09</v>
      </c>
    </row>
    <row r="139" spans="1:27" ht="12.75" customHeight="1">
      <c r="A139" s="81"/>
      <c r="B139" s="78">
        <v>145</v>
      </c>
      <c r="C139" s="93">
        <v>1263.97</v>
      </c>
      <c r="D139" s="93">
        <v>1456.77</v>
      </c>
      <c r="E139" s="93">
        <v>1684.74</v>
      </c>
      <c r="F139" s="93">
        <v>2764.77</v>
      </c>
      <c r="G139" s="93">
        <v>2277.4</v>
      </c>
      <c r="H139" s="93">
        <v>2770.7400000000002</v>
      </c>
      <c r="I139" s="93">
        <v>3569.26</v>
      </c>
      <c r="J139" s="93">
        <v>3117.63</v>
      </c>
      <c r="K139" s="93">
        <v>3842.39</v>
      </c>
      <c r="L139" s="93">
        <v>4911.9000000000005</v>
      </c>
      <c r="M139" s="93">
        <v>5392.7300000000005</v>
      </c>
      <c r="N139" s="93">
        <v>2500.1799999999998</v>
      </c>
      <c r="O139" s="93">
        <v>3526.52</v>
      </c>
      <c r="P139" s="93">
        <v>3162.67</v>
      </c>
      <c r="Q139" s="93">
        <v>2573.9</v>
      </c>
      <c r="R139" s="93">
        <v>2100.83</v>
      </c>
      <c r="S139" s="94">
        <v>2622.64</v>
      </c>
    </row>
    <row r="140" spans="1:27" ht="12.75" customHeight="1">
      <c r="A140" s="81"/>
      <c r="B140" s="82">
        <v>150</v>
      </c>
      <c r="C140" s="97">
        <v>1297.2</v>
      </c>
      <c r="D140" s="97">
        <v>1495.46</v>
      </c>
      <c r="E140" s="97">
        <v>1728.83</v>
      </c>
      <c r="F140" s="97">
        <v>2828.07</v>
      </c>
      <c r="G140" s="97">
        <v>2355.92</v>
      </c>
      <c r="H140" s="97">
        <v>2856.41</v>
      </c>
      <c r="I140" s="97">
        <v>3664.11</v>
      </c>
      <c r="J140" s="97">
        <v>3185.82</v>
      </c>
      <c r="K140" s="97">
        <v>3926.4500000000003</v>
      </c>
      <c r="L140" s="97">
        <v>5081.2700000000004</v>
      </c>
      <c r="M140" s="97">
        <v>5578.54</v>
      </c>
      <c r="N140" s="97">
        <v>2586.42</v>
      </c>
      <c r="O140" s="97">
        <v>3648.11</v>
      </c>
      <c r="P140" s="97">
        <v>3271.75</v>
      </c>
      <c r="Q140" s="97">
        <v>2662.63</v>
      </c>
      <c r="R140" s="97">
        <v>2173.2800000000002</v>
      </c>
      <c r="S140" s="98">
        <v>2703.7000000000003</v>
      </c>
    </row>
    <row r="141" spans="1:27" ht="14.15" customHeight="1">
      <c r="A141" s="81"/>
    </row>
    <row r="142" spans="1:27" s="81" customFormat="1" ht="17.25" customHeight="1">
      <c r="B142" s="103" t="s">
        <v>50</v>
      </c>
      <c r="C142" s="63"/>
      <c r="D142" s="63"/>
      <c r="E142" s="63"/>
      <c r="F142" s="63"/>
      <c r="G142" s="63"/>
      <c r="M142" s="57"/>
      <c r="N142" s="57"/>
      <c r="O142" s="57"/>
      <c r="P142" s="57"/>
      <c r="Q142" s="57"/>
      <c r="R142" s="57"/>
      <c r="Z142" s="104"/>
      <c r="AA142" s="105"/>
    </row>
    <row r="143" spans="1:27" s="81" customFormat="1" ht="6.75" customHeight="1">
      <c r="B143" s="64"/>
      <c r="C143" s="63"/>
      <c r="D143" s="63"/>
      <c r="E143" s="63"/>
      <c r="F143" s="63"/>
      <c r="G143" s="63"/>
      <c r="H143" s="63"/>
      <c r="I143" s="63"/>
      <c r="J143" s="63"/>
      <c r="K143" s="64"/>
      <c r="L143" s="64"/>
      <c r="M143" s="57"/>
      <c r="N143" s="57"/>
      <c r="O143" s="57"/>
      <c r="P143" s="57"/>
      <c r="Q143" s="57"/>
      <c r="R143" s="57"/>
    </row>
    <row r="144" spans="1:27">
      <c r="B144" s="67" t="s">
        <v>2</v>
      </c>
      <c r="C144" s="68">
        <f>C$9</f>
        <v>481</v>
      </c>
      <c r="D144" s="68">
        <f t="shared" ref="D144:S144" si="2">D$9</f>
        <v>482</v>
      </c>
      <c r="E144" s="68">
        <f t="shared" si="2"/>
        <v>484</v>
      </c>
      <c r="F144" s="68">
        <f t="shared" si="2"/>
        <v>401</v>
      </c>
      <c r="G144" s="68">
        <f t="shared" si="2"/>
        <v>402</v>
      </c>
      <c r="H144" s="68">
        <f t="shared" si="2"/>
        <v>403</v>
      </c>
      <c r="I144" s="68">
        <f t="shared" si="2"/>
        <v>404</v>
      </c>
      <c r="J144" s="68">
        <f t="shared" si="2"/>
        <v>405</v>
      </c>
      <c r="K144" s="68">
        <f t="shared" si="2"/>
        <v>406</v>
      </c>
      <c r="L144" s="68">
        <f t="shared" si="2"/>
        <v>407</v>
      </c>
      <c r="M144" s="68">
        <f t="shared" si="2"/>
        <v>408</v>
      </c>
      <c r="N144" s="68">
        <f t="shared" si="2"/>
        <v>409</v>
      </c>
      <c r="O144" s="68">
        <f t="shared" si="2"/>
        <v>411</v>
      </c>
      <c r="P144" s="68">
        <f t="shared" si="2"/>
        <v>412</v>
      </c>
      <c r="Q144" s="68">
        <f t="shared" si="2"/>
        <v>413</v>
      </c>
      <c r="R144" s="68">
        <f t="shared" si="2"/>
        <v>420</v>
      </c>
      <c r="S144" s="68">
        <f t="shared" si="2"/>
        <v>421</v>
      </c>
    </row>
    <row r="145" spans="1:19" ht="12.75" customHeight="1">
      <c r="B145" s="268" t="s">
        <v>10</v>
      </c>
      <c r="C145" s="269">
        <v>8.65</v>
      </c>
      <c r="D145" s="269">
        <v>9.9700000000000006</v>
      </c>
      <c r="E145" s="269">
        <v>11.53</v>
      </c>
      <c r="F145" s="269">
        <v>18.86</v>
      </c>
      <c r="G145" s="269">
        <v>15.71</v>
      </c>
      <c r="H145" s="269">
        <v>19.05</v>
      </c>
      <c r="I145" s="269">
        <v>24.43</v>
      </c>
      <c r="J145" s="269">
        <v>21.240000000000002</v>
      </c>
      <c r="K145" s="269">
        <v>26.18</v>
      </c>
      <c r="L145" s="269">
        <v>33.880000000000003</v>
      </c>
      <c r="M145" s="269">
        <v>37.200000000000003</v>
      </c>
      <c r="N145" s="269">
        <v>17.25</v>
      </c>
      <c r="O145" s="269">
        <v>24.330000000000002</v>
      </c>
      <c r="P145" s="269">
        <v>21.82</v>
      </c>
      <c r="Q145" s="269">
        <v>17.760000000000002</v>
      </c>
      <c r="R145" s="269">
        <v>14.49</v>
      </c>
      <c r="S145" s="270">
        <v>18.03</v>
      </c>
    </row>
    <row r="146" spans="1:19" ht="12.75" customHeight="1">
      <c r="B146" s="268"/>
      <c r="C146" s="269"/>
      <c r="D146" s="269"/>
      <c r="E146" s="269"/>
      <c r="F146" s="269"/>
      <c r="G146" s="269"/>
      <c r="H146" s="269"/>
      <c r="I146" s="269"/>
      <c r="J146" s="269"/>
      <c r="K146" s="269"/>
      <c r="L146" s="269"/>
      <c r="M146" s="269"/>
      <c r="N146" s="269"/>
      <c r="O146" s="269"/>
      <c r="P146" s="269"/>
      <c r="Q146" s="269"/>
      <c r="R146" s="269"/>
      <c r="S146" s="270"/>
    </row>
    <row r="147" spans="1:19" ht="12.75" customHeight="1">
      <c r="B147" s="262" t="s">
        <v>41</v>
      </c>
      <c r="C147" s="260">
        <v>1297.2</v>
      </c>
      <c r="D147" s="260">
        <v>1495.46</v>
      </c>
      <c r="E147" s="260">
        <v>1728.83</v>
      </c>
      <c r="F147" s="260">
        <v>2828.07</v>
      </c>
      <c r="G147" s="260">
        <v>2355.92</v>
      </c>
      <c r="H147" s="260">
        <v>2856.41</v>
      </c>
      <c r="I147" s="260">
        <v>3664.11</v>
      </c>
      <c r="J147" s="260">
        <v>3185.82</v>
      </c>
      <c r="K147" s="260">
        <v>3926.4500000000003</v>
      </c>
      <c r="L147" s="260">
        <v>5081.2700000000004</v>
      </c>
      <c r="M147" s="260">
        <v>5578.54</v>
      </c>
      <c r="N147" s="260">
        <v>2586.42</v>
      </c>
      <c r="O147" s="260">
        <v>3648.11</v>
      </c>
      <c r="P147" s="260">
        <v>3271.75</v>
      </c>
      <c r="Q147" s="260">
        <v>2662.63</v>
      </c>
      <c r="R147" s="260">
        <v>2173.2800000000002</v>
      </c>
      <c r="S147" s="261">
        <v>2703.7000000000003</v>
      </c>
    </row>
    <row r="148" spans="1:19" ht="12.75" customHeight="1">
      <c r="B148" s="262"/>
      <c r="C148" s="260"/>
      <c r="D148" s="260"/>
      <c r="E148" s="260"/>
      <c r="F148" s="260"/>
      <c r="G148" s="260"/>
      <c r="H148" s="260"/>
      <c r="I148" s="260"/>
      <c r="J148" s="260"/>
      <c r="K148" s="260"/>
      <c r="L148" s="260"/>
      <c r="M148" s="260"/>
      <c r="N148" s="260"/>
      <c r="O148" s="260"/>
      <c r="P148" s="260"/>
      <c r="Q148" s="260"/>
      <c r="R148" s="260"/>
      <c r="S148" s="261"/>
    </row>
    <row r="150" spans="1:19" ht="14.5">
      <c r="B150" s="91" t="s">
        <v>5</v>
      </c>
      <c r="C150" s="63"/>
      <c r="D150" s="63"/>
      <c r="E150" s="63"/>
      <c r="F150" s="63"/>
      <c r="G150" s="63"/>
      <c r="H150" s="81"/>
      <c r="I150" s="81"/>
      <c r="J150" s="81"/>
      <c r="K150" s="81"/>
      <c r="L150" s="81"/>
    </row>
    <row r="151" spans="1:19" ht="6.75" customHeight="1">
      <c r="B151" s="64"/>
      <c r="C151" s="63"/>
      <c r="D151" s="63"/>
      <c r="E151" s="63"/>
      <c r="F151" s="63"/>
      <c r="G151" s="63"/>
      <c r="H151" s="63"/>
      <c r="I151" s="63"/>
      <c r="J151" s="63"/>
      <c r="K151" s="64"/>
      <c r="L151" s="64"/>
    </row>
    <row r="152" spans="1:19">
      <c r="B152" s="106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</row>
    <row r="153" spans="1:19" ht="11.25" customHeight="1">
      <c r="B153" s="259"/>
      <c r="C153" s="259"/>
      <c r="D153" s="259"/>
      <c r="E153" s="259"/>
      <c r="F153" s="259"/>
      <c r="G153" s="259"/>
      <c r="H153" s="259"/>
      <c r="I153" s="259"/>
      <c r="J153" s="259"/>
      <c r="K153" s="259"/>
      <c r="L153" s="259"/>
      <c r="M153" s="259"/>
      <c r="N153" s="259"/>
      <c r="O153" s="259"/>
      <c r="P153" s="259"/>
      <c r="Q153" s="259"/>
      <c r="R153" s="259"/>
      <c r="S153" s="259"/>
    </row>
    <row r="154" spans="1:19" ht="12.75" customHeight="1">
      <c r="B154" s="128"/>
      <c r="C154" s="257"/>
      <c r="D154" s="257"/>
      <c r="E154" s="257"/>
      <c r="F154" s="257"/>
      <c r="G154" s="257"/>
      <c r="H154" s="257"/>
      <c r="I154" s="257"/>
      <c r="J154" s="257"/>
      <c r="K154" s="257"/>
      <c r="L154" s="257"/>
      <c r="M154" s="257"/>
      <c r="N154" s="257"/>
      <c r="O154" s="257"/>
      <c r="P154" s="257"/>
      <c r="Q154" s="257"/>
      <c r="R154" s="257"/>
      <c r="S154" s="257"/>
    </row>
    <row r="155" spans="1:19" ht="12.75" customHeight="1">
      <c r="B155" s="128"/>
      <c r="C155" s="257"/>
      <c r="D155" s="257"/>
      <c r="E155" s="257"/>
      <c r="F155" s="257"/>
      <c r="G155" s="257"/>
      <c r="H155" s="257"/>
      <c r="I155" s="257"/>
      <c r="J155" s="257"/>
      <c r="K155" s="257"/>
      <c r="L155" s="257"/>
      <c r="M155" s="257"/>
      <c r="N155" s="257"/>
      <c r="O155" s="257"/>
      <c r="P155" s="257"/>
      <c r="Q155" s="257"/>
      <c r="R155" s="257"/>
      <c r="S155" s="257"/>
    </row>
    <row r="156" spans="1:19" ht="12" customHeight="1">
      <c r="B156" s="259"/>
      <c r="C156" s="259"/>
      <c r="D156" s="259"/>
      <c r="E156" s="259"/>
      <c r="F156" s="259"/>
      <c r="G156" s="259"/>
      <c r="H156" s="259"/>
      <c r="I156" s="259"/>
      <c r="J156" s="259"/>
      <c r="K156" s="259"/>
      <c r="L156" s="259"/>
      <c r="M156" s="259"/>
      <c r="N156" s="259"/>
      <c r="O156" s="259"/>
      <c r="P156" s="259"/>
      <c r="Q156" s="259"/>
      <c r="R156" s="259"/>
      <c r="S156" s="259"/>
    </row>
    <row r="157" spans="1:19" ht="12.75" customHeight="1">
      <c r="B157" s="128"/>
      <c r="C157" s="256"/>
      <c r="D157" s="256"/>
      <c r="E157" s="256"/>
      <c r="F157" s="256"/>
      <c r="G157" s="256"/>
      <c r="H157" s="256"/>
      <c r="I157" s="256"/>
      <c r="J157" s="256"/>
      <c r="K157" s="256"/>
      <c r="L157" s="256"/>
      <c r="M157" s="256"/>
      <c r="N157" s="256"/>
      <c r="O157" s="256"/>
      <c r="P157" s="256"/>
      <c r="Q157" s="256"/>
      <c r="R157" s="256"/>
      <c r="S157" s="256"/>
    </row>
    <row r="158" spans="1:19" ht="12.75" customHeight="1">
      <c r="B158" s="128"/>
      <c r="C158" s="256"/>
      <c r="D158" s="256"/>
      <c r="E158" s="256"/>
      <c r="F158" s="256"/>
      <c r="G158" s="256"/>
      <c r="H158" s="256"/>
      <c r="I158" s="256"/>
      <c r="J158" s="256"/>
      <c r="K158" s="256"/>
      <c r="L158" s="256"/>
      <c r="M158" s="256"/>
      <c r="N158" s="256"/>
      <c r="O158" s="256"/>
      <c r="P158" s="256"/>
      <c r="Q158" s="256"/>
      <c r="R158" s="256"/>
      <c r="S158" s="256"/>
    </row>
    <row r="159" spans="1:19">
      <c r="B159" s="109"/>
      <c r="C159" s="248"/>
      <c r="D159" s="248"/>
      <c r="E159" s="248"/>
      <c r="F159" s="248"/>
      <c r="G159" s="248"/>
      <c r="H159" s="248"/>
      <c r="I159" s="248"/>
      <c r="J159" s="248"/>
      <c r="K159" s="248"/>
      <c r="L159" s="248"/>
      <c r="M159" s="248"/>
    </row>
    <row r="160" spans="1:19" ht="14.15" customHeight="1">
      <c r="A160" s="81"/>
    </row>
    <row r="161" spans="1:1" ht="14.15" customHeight="1">
      <c r="A161" s="81"/>
    </row>
    <row r="162" spans="1:1" ht="14.15" customHeight="1">
      <c r="A162" s="81"/>
    </row>
    <row r="163" spans="1:1" ht="14.15" customHeight="1">
      <c r="A163" s="81"/>
    </row>
    <row r="164" spans="1:1" ht="14.15" customHeight="1">
      <c r="A164" s="81"/>
    </row>
    <row r="165" spans="1:1" ht="14.15" customHeight="1">
      <c r="A165" s="81"/>
    </row>
    <row r="166" spans="1:1" ht="14.15" customHeight="1">
      <c r="A166" s="81"/>
    </row>
    <row r="167" spans="1:1" ht="14.15" customHeight="1">
      <c r="A167" s="81"/>
    </row>
    <row r="168" spans="1:1" ht="14.15" customHeight="1">
      <c r="A168" s="81"/>
    </row>
    <row r="169" spans="1:1" ht="14.15" customHeight="1">
      <c r="A169" s="81"/>
    </row>
  </sheetData>
  <mergeCells count="72">
    <mergeCell ref="B145:B146"/>
    <mergeCell ref="C145:C146"/>
    <mergeCell ref="D145:D146"/>
    <mergeCell ref="E145:E146"/>
    <mergeCell ref="F145:F146"/>
    <mergeCell ref="R145:R146"/>
    <mergeCell ref="S145:S146"/>
    <mergeCell ref="H145:H146"/>
    <mergeCell ref="I145:I146"/>
    <mergeCell ref="J145:J146"/>
    <mergeCell ref="K145:K146"/>
    <mergeCell ref="L145:L146"/>
    <mergeCell ref="M145:M146"/>
    <mergeCell ref="G147:G148"/>
    <mergeCell ref="N145:N146"/>
    <mergeCell ref="O145:O146"/>
    <mergeCell ref="P145:P146"/>
    <mergeCell ref="Q145:Q146"/>
    <mergeCell ref="G145:G146"/>
    <mergeCell ref="B147:B148"/>
    <mergeCell ref="C147:C148"/>
    <mergeCell ref="D147:D148"/>
    <mergeCell ref="E147:E148"/>
    <mergeCell ref="F147:F148"/>
    <mergeCell ref="S147:S148"/>
    <mergeCell ref="H147:H148"/>
    <mergeCell ref="I147:I148"/>
    <mergeCell ref="J147:J148"/>
    <mergeCell ref="K147:K148"/>
    <mergeCell ref="L147:L148"/>
    <mergeCell ref="M147:M148"/>
    <mergeCell ref="N147:N148"/>
    <mergeCell ref="O147:O148"/>
    <mergeCell ref="P147:P148"/>
    <mergeCell ref="Q147:Q148"/>
    <mergeCell ref="R147:R148"/>
    <mergeCell ref="B153:S153"/>
    <mergeCell ref="C154:C155"/>
    <mergeCell ref="D154:D155"/>
    <mergeCell ref="E154:E155"/>
    <mergeCell ref="F154:F155"/>
    <mergeCell ref="G154:G155"/>
    <mergeCell ref="H154:H155"/>
    <mergeCell ref="I154:I155"/>
    <mergeCell ref="J154:J155"/>
    <mergeCell ref="K154:K155"/>
    <mergeCell ref="R154:R155"/>
    <mergeCell ref="S154:S155"/>
    <mergeCell ref="B156:S156"/>
    <mergeCell ref="C157:C158"/>
    <mergeCell ref="D157:D158"/>
    <mergeCell ref="E157:E158"/>
    <mergeCell ref="F157:F158"/>
    <mergeCell ref="G157:G158"/>
    <mergeCell ref="H157:H158"/>
    <mergeCell ref="I157:I158"/>
    <mergeCell ref="L154:L155"/>
    <mergeCell ref="M154:M155"/>
    <mergeCell ref="N154:N155"/>
    <mergeCell ref="O154:O155"/>
    <mergeCell ref="P154:P155"/>
    <mergeCell ref="Q154:Q155"/>
    <mergeCell ref="P157:P158"/>
    <mergeCell ref="Q157:Q158"/>
    <mergeCell ref="R157:R158"/>
    <mergeCell ref="S157:S158"/>
    <mergeCell ref="J157:J158"/>
    <mergeCell ref="K157:K158"/>
    <mergeCell ref="L157:L158"/>
    <mergeCell ref="M157:M158"/>
    <mergeCell ref="N157:N158"/>
    <mergeCell ref="O157:O158"/>
  </mergeCells>
  <pageMargins left="0.25" right="0.25" top="0.75" bottom="0.75" header="0.3" footer="0.3"/>
  <pageSetup scale="56" fitToHeight="0" orientation="portrait" r:id="rId1"/>
  <headerFooter alignWithMargins="0"/>
  <rowBreaks count="2" manualBreakCount="2">
    <brk id="60" max="18" man="1"/>
    <brk id="116" max="1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36BF-0E1E-48B7-A52B-16B5067BE998}">
  <sheetPr>
    <tabColor indexed="60"/>
    <pageSetUpPr fitToPage="1"/>
  </sheetPr>
  <dimension ref="A1:AA164"/>
  <sheetViews>
    <sheetView showGridLines="0" zoomScaleNormal="100" zoomScaleSheetLayoutView="100" workbookViewId="0">
      <selection activeCell="K7" sqref="K7"/>
    </sheetView>
  </sheetViews>
  <sheetFormatPr defaultColWidth="9.1796875" defaultRowHeight="12.5"/>
  <cols>
    <col min="1" max="1" width="3.26953125" style="57" customWidth="1"/>
    <col min="2" max="2" width="6.81640625" style="57" customWidth="1"/>
    <col min="3" max="7" width="8" style="57" bestFit="1" customWidth="1"/>
    <col min="8" max="8" width="8.1796875" style="57" customWidth="1"/>
    <col min="9" max="9" width="8.54296875" style="57" bestFit="1" customWidth="1"/>
    <col min="10" max="10" width="8.1796875" style="57" customWidth="1"/>
    <col min="11" max="13" width="8.54296875" style="57" bestFit="1" customWidth="1"/>
    <col min="14" max="14" width="8.1796875" style="57" customWidth="1"/>
    <col min="15" max="15" width="8.54296875" style="57" bestFit="1" customWidth="1"/>
    <col min="16" max="16" width="8.1796875" style="57" customWidth="1"/>
    <col min="17" max="17" width="8.54296875" style="57" bestFit="1" customWidth="1"/>
    <col min="18" max="18" width="8" style="57" bestFit="1" customWidth="1"/>
    <col min="19" max="19" width="8.54296875" style="57" bestFit="1" customWidth="1"/>
    <col min="20" max="20" width="4.7265625" style="57" customWidth="1"/>
    <col min="21" max="256" width="9.1796875" style="57"/>
    <col min="257" max="257" width="3.26953125" style="57" customWidth="1"/>
    <col min="258" max="258" width="6.81640625" style="57" customWidth="1"/>
    <col min="259" max="263" width="8" style="57" bestFit="1" customWidth="1"/>
    <col min="264" max="264" width="8.1796875" style="57" customWidth="1"/>
    <col min="265" max="265" width="8.54296875" style="57" bestFit="1" customWidth="1"/>
    <col min="266" max="266" width="8.1796875" style="57" customWidth="1"/>
    <col min="267" max="269" width="8.54296875" style="57" bestFit="1" customWidth="1"/>
    <col min="270" max="270" width="8.1796875" style="57" customWidth="1"/>
    <col min="271" max="271" width="8.54296875" style="57" bestFit="1" customWidth="1"/>
    <col min="272" max="272" width="8.1796875" style="57" customWidth="1"/>
    <col min="273" max="273" width="8.54296875" style="57" bestFit="1" customWidth="1"/>
    <col min="274" max="274" width="8" style="57" bestFit="1" customWidth="1"/>
    <col min="275" max="275" width="8.54296875" style="57" bestFit="1" customWidth="1"/>
    <col min="276" max="276" width="4.7265625" style="57" customWidth="1"/>
    <col min="277" max="512" width="9.1796875" style="57"/>
    <col min="513" max="513" width="3.26953125" style="57" customWidth="1"/>
    <col min="514" max="514" width="6.81640625" style="57" customWidth="1"/>
    <col min="515" max="519" width="8" style="57" bestFit="1" customWidth="1"/>
    <col min="520" max="520" width="8.1796875" style="57" customWidth="1"/>
    <col min="521" max="521" width="8.54296875" style="57" bestFit="1" customWidth="1"/>
    <col min="522" max="522" width="8.1796875" style="57" customWidth="1"/>
    <col min="523" max="525" width="8.54296875" style="57" bestFit="1" customWidth="1"/>
    <col min="526" max="526" width="8.1796875" style="57" customWidth="1"/>
    <col min="527" max="527" width="8.54296875" style="57" bestFit="1" customWidth="1"/>
    <col min="528" max="528" width="8.1796875" style="57" customWidth="1"/>
    <col min="529" max="529" width="8.54296875" style="57" bestFit="1" customWidth="1"/>
    <col min="530" max="530" width="8" style="57" bestFit="1" customWidth="1"/>
    <col min="531" max="531" width="8.54296875" style="57" bestFit="1" customWidth="1"/>
    <col min="532" max="532" width="4.7265625" style="57" customWidth="1"/>
    <col min="533" max="768" width="9.1796875" style="57"/>
    <col min="769" max="769" width="3.26953125" style="57" customWidth="1"/>
    <col min="770" max="770" width="6.81640625" style="57" customWidth="1"/>
    <col min="771" max="775" width="8" style="57" bestFit="1" customWidth="1"/>
    <col min="776" max="776" width="8.1796875" style="57" customWidth="1"/>
    <col min="777" max="777" width="8.54296875" style="57" bestFit="1" customWidth="1"/>
    <col min="778" max="778" width="8.1796875" style="57" customWidth="1"/>
    <col min="779" max="781" width="8.54296875" style="57" bestFit="1" customWidth="1"/>
    <col min="782" max="782" width="8.1796875" style="57" customWidth="1"/>
    <col min="783" max="783" width="8.54296875" style="57" bestFit="1" customWidth="1"/>
    <col min="784" max="784" width="8.1796875" style="57" customWidth="1"/>
    <col min="785" max="785" width="8.54296875" style="57" bestFit="1" customWidth="1"/>
    <col min="786" max="786" width="8" style="57" bestFit="1" customWidth="1"/>
    <col min="787" max="787" width="8.54296875" style="57" bestFit="1" customWidth="1"/>
    <col min="788" max="788" width="4.7265625" style="57" customWidth="1"/>
    <col min="789" max="1024" width="9.1796875" style="57"/>
    <col min="1025" max="1025" width="3.26953125" style="57" customWidth="1"/>
    <col min="1026" max="1026" width="6.81640625" style="57" customWidth="1"/>
    <col min="1027" max="1031" width="8" style="57" bestFit="1" customWidth="1"/>
    <col min="1032" max="1032" width="8.1796875" style="57" customWidth="1"/>
    <col min="1033" max="1033" width="8.54296875" style="57" bestFit="1" customWidth="1"/>
    <col min="1034" max="1034" width="8.1796875" style="57" customWidth="1"/>
    <col min="1035" max="1037" width="8.54296875" style="57" bestFit="1" customWidth="1"/>
    <col min="1038" max="1038" width="8.1796875" style="57" customWidth="1"/>
    <col min="1039" max="1039" width="8.54296875" style="57" bestFit="1" customWidth="1"/>
    <col min="1040" max="1040" width="8.1796875" style="57" customWidth="1"/>
    <col min="1041" max="1041" width="8.54296875" style="57" bestFit="1" customWidth="1"/>
    <col min="1042" max="1042" width="8" style="57" bestFit="1" customWidth="1"/>
    <col min="1043" max="1043" width="8.54296875" style="57" bestFit="1" customWidth="1"/>
    <col min="1044" max="1044" width="4.7265625" style="57" customWidth="1"/>
    <col min="1045" max="1280" width="9.1796875" style="57"/>
    <col min="1281" max="1281" width="3.26953125" style="57" customWidth="1"/>
    <col min="1282" max="1282" width="6.81640625" style="57" customWidth="1"/>
    <col min="1283" max="1287" width="8" style="57" bestFit="1" customWidth="1"/>
    <col min="1288" max="1288" width="8.1796875" style="57" customWidth="1"/>
    <col min="1289" max="1289" width="8.54296875" style="57" bestFit="1" customWidth="1"/>
    <col min="1290" max="1290" width="8.1796875" style="57" customWidth="1"/>
    <col min="1291" max="1293" width="8.54296875" style="57" bestFit="1" customWidth="1"/>
    <col min="1294" max="1294" width="8.1796875" style="57" customWidth="1"/>
    <col min="1295" max="1295" width="8.54296875" style="57" bestFit="1" customWidth="1"/>
    <col min="1296" max="1296" width="8.1796875" style="57" customWidth="1"/>
    <col min="1297" max="1297" width="8.54296875" style="57" bestFit="1" customWidth="1"/>
    <col min="1298" max="1298" width="8" style="57" bestFit="1" customWidth="1"/>
    <col min="1299" max="1299" width="8.54296875" style="57" bestFit="1" customWidth="1"/>
    <col min="1300" max="1300" width="4.7265625" style="57" customWidth="1"/>
    <col min="1301" max="1536" width="9.1796875" style="57"/>
    <col min="1537" max="1537" width="3.26953125" style="57" customWidth="1"/>
    <col min="1538" max="1538" width="6.81640625" style="57" customWidth="1"/>
    <col min="1539" max="1543" width="8" style="57" bestFit="1" customWidth="1"/>
    <col min="1544" max="1544" width="8.1796875" style="57" customWidth="1"/>
    <col min="1545" max="1545" width="8.54296875" style="57" bestFit="1" customWidth="1"/>
    <col min="1546" max="1546" width="8.1796875" style="57" customWidth="1"/>
    <col min="1547" max="1549" width="8.54296875" style="57" bestFit="1" customWidth="1"/>
    <col min="1550" max="1550" width="8.1796875" style="57" customWidth="1"/>
    <col min="1551" max="1551" width="8.54296875" style="57" bestFit="1" customWidth="1"/>
    <col min="1552" max="1552" width="8.1796875" style="57" customWidth="1"/>
    <col min="1553" max="1553" width="8.54296875" style="57" bestFit="1" customWidth="1"/>
    <col min="1554" max="1554" width="8" style="57" bestFit="1" customWidth="1"/>
    <col min="1555" max="1555" width="8.54296875" style="57" bestFit="1" customWidth="1"/>
    <col min="1556" max="1556" width="4.7265625" style="57" customWidth="1"/>
    <col min="1557" max="1792" width="9.1796875" style="57"/>
    <col min="1793" max="1793" width="3.26953125" style="57" customWidth="1"/>
    <col min="1794" max="1794" width="6.81640625" style="57" customWidth="1"/>
    <col min="1795" max="1799" width="8" style="57" bestFit="1" customWidth="1"/>
    <col min="1800" max="1800" width="8.1796875" style="57" customWidth="1"/>
    <col min="1801" max="1801" width="8.54296875" style="57" bestFit="1" customWidth="1"/>
    <col min="1802" max="1802" width="8.1796875" style="57" customWidth="1"/>
    <col min="1803" max="1805" width="8.54296875" style="57" bestFit="1" customWidth="1"/>
    <col min="1806" max="1806" width="8.1796875" style="57" customWidth="1"/>
    <col min="1807" max="1807" width="8.54296875" style="57" bestFit="1" customWidth="1"/>
    <col min="1808" max="1808" width="8.1796875" style="57" customWidth="1"/>
    <col min="1809" max="1809" width="8.54296875" style="57" bestFit="1" customWidth="1"/>
    <col min="1810" max="1810" width="8" style="57" bestFit="1" customWidth="1"/>
    <col min="1811" max="1811" width="8.54296875" style="57" bestFit="1" customWidth="1"/>
    <col min="1812" max="1812" width="4.7265625" style="57" customWidth="1"/>
    <col min="1813" max="2048" width="9.1796875" style="57"/>
    <col min="2049" max="2049" width="3.26953125" style="57" customWidth="1"/>
    <col min="2050" max="2050" width="6.81640625" style="57" customWidth="1"/>
    <col min="2051" max="2055" width="8" style="57" bestFit="1" customWidth="1"/>
    <col min="2056" max="2056" width="8.1796875" style="57" customWidth="1"/>
    <col min="2057" max="2057" width="8.54296875" style="57" bestFit="1" customWidth="1"/>
    <col min="2058" max="2058" width="8.1796875" style="57" customWidth="1"/>
    <col min="2059" max="2061" width="8.54296875" style="57" bestFit="1" customWidth="1"/>
    <col min="2062" max="2062" width="8.1796875" style="57" customWidth="1"/>
    <col min="2063" max="2063" width="8.54296875" style="57" bestFit="1" customWidth="1"/>
    <col min="2064" max="2064" width="8.1796875" style="57" customWidth="1"/>
    <col min="2065" max="2065" width="8.54296875" style="57" bestFit="1" customWidth="1"/>
    <col min="2066" max="2066" width="8" style="57" bestFit="1" customWidth="1"/>
    <col min="2067" max="2067" width="8.54296875" style="57" bestFit="1" customWidth="1"/>
    <col min="2068" max="2068" width="4.7265625" style="57" customWidth="1"/>
    <col min="2069" max="2304" width="9.1796875" style="57"/>
    <col min="2305" max="2305" width="3.26953125" style="57" customWidth="1"/>
    <col min="2306" max="2306" width="6.81640625" style="57" customWidth="1"/>
    <col min="2307" max="2311" width="8" style="57" bestFit="1" customWidth="1"/>
    <col min="2312" max="2312" width="8.1796875" style="57" customWidth="1"/>
    <col min="2313" max="2313" width="8.54296875" style="57" bestFit="1" customWidth="1"/>
    <col min="2314" max="2314" width="8.1796875" style="57" customWidth="1"/>
    <col min="2315" max="2317" width="8.54296875" style="57" bestFit="1" customWidth="1"/>
    <col min="2318" max="2318" width="8.1796875" style="57" customWidth="1"/>
    <col min="2319" max="2319" width="8.54296875" style="57" bestFit="1" customWidth="1"/>
    <col min="2320" max="2320" width="8.1796875" style="57" customWidth="1"/>
    <col min="2321" max="2321" width="8.54296875" style="57" bestFit="1" customWidth="1"/>
    <col min="2322" max="2322" width="8" style="57" bestFit="1" customWidth="1"/>
    <col min="2323" max="2323" width="8.54296875" style="57" bestFit="1" customWidth="1"/>
    <col min="2324" max="2324" width="4.7265625" style="57" customWidth="1"/>
    <col min="2325" max="2560" width="9.1796875" style="57"/>
    <col min="2561" max="2561" width="3.26953125" style="57" customWidth="1"/>
    <col min="2562" max="2562" width="6.81640625" style="57" customWidth="1"/>
    <col min="2563" max="2567" width="8" style="57" bestFit="1" customWidth="1"/>
    <col min="2568" max="2568" width="8.1796875" style="57" customWidth="1"/>
    <col min="2569" max="2569" width="8.54296875" style="57" bestFit="1" customWidth="1"/>
    <col min="2570" max="2570" width="8.1796875" style="57" customWidth="1"/>
    <col min="2571" max="2573" width="8.54296875" style="57" bestFit="1" customWidth="1"/>
    <col min="2574" max="2574" width="8.1796875" style="57" customWidth="1"/>
    <col min="2575" max="2575" width="8.54296875" style="57" bestFit="1" customWidth="1"/>
    <col min="2576" max="2576" width="8.1796875" style="57" customWidth="1"/>
    <col min="2577" max="2577" width="8.54296875" style="57" bestFit="1" customWidth="1"/>
    <col min="2578" max="2578" width="8" style="57" bestFit="1" customWidth="1"/>
    <col min="2579" max="2579" width="8.54296875" style="57" bestFit="1" customWidth="1"/>
    <col min="2580" max="2580" width="4.7265625" style="57" customWidth="1"/>
    <col min="2581" max="2816" width="9.1796875" style="57"/>
    <col min="2817" max="2817" width="3.26953125" style="57" customWidth="1"/>
    <col min="2818" max="2818" width="6.81640625" style="57" customWidth="1"/>
    <col min="2819" max="2823" width="8" style="57" bestFit="1" customWidth="1"/>
    <col min="2824" max="2824" width="8.1796875" style="57" customWidth="1"/>
    <col min="2825" max="2825" width="8.54296875" style="57" bestFit="1" customWidth="1"/>
    <col min="2826" max="2826" width="8.1796875" style="57" customWidth="1"/>
    <col min="2827" max="2829" width="8.54296875" style="57" bestFit="1" customWidth="1"/>
    <col min="2830" max="2830" width="8.1796875" style="57" customWidth="1"/>
    <col min="2831" max="2831" width="8.54296875" style="57" bestFit="1" customWidth="1"/>
    <col min="2832" max="2832" width="8.1796875" style="57" customWidth="1"/>
    <col min="2833" max="2833" width="8.54296875" style="57" bestFit="1" customWidth="1"/>
    <col min="2834" max="2834" width="8" style="57" bestFit="1" customWidth="1"/>
    <col min="2835" max="2835" width="8.54296875" style="57" bestFit="1" customWidth="1"/>
    <col min="2836" max="2836" width="4.7265625" style="57" customWidth="1"/>
    <col min="2837" max="3072" width="9.1796875" style="57"/>
    <col min="3073" max="3073" width="3.26953125" style="57" customWidth="1"/>
    <col min="3074" max="3074" width="6.81640625" style="57" customWidth="1"/>
    <col min="3075" max="3079" width="8" style="57" bestFit="1" customWidth="1"/>
    <col min="3080" max="3080" width="8.1796875" style="57" customWidth="1"/>
    <col min="3081" max="3081" width="8.54296875" style="57" bestFit="1" customWidth="1"/>
    <col min="3082" max="3082" width="8.1796875" style="57" customWidth="1"/>
    <col min="3083" max="3085" width="8.54296875" style="57" bestFit="1" customWidth="1"/>
    <col min="3086" max="3086" width="8.1796875" style="57" customWidth="1"/>
    <col min="3087" max="3087" width="8.54296875" style="57" bestFit="1" customWidth="1"/>
    <col min="3088" max="3088" width="8.1796875" style="57" customWidth="1"/>
    <col min="3089" max="3089" width="8.54296875" style="57" bestFit="1" customWidth="1"/>
    <col min="3090" max="3090" width="8" style="57" bestFit="1" customWidth="1"/>
    <col min="3091" max="3091" width="8.54296875" style="57" bestFit="1" customWidth="1"/>
    <col min="3092" max="3092" width="4.7265625" style="57" customWidth="1"/>
    <col min="3093" max="3328" width="9.1796875" style="57"/>
    <col min="3329" max="3329" width="3.26953125" style="57" customWidth="1"/>
    <col min="3330" max="3330" width="6.81640625" style="57" customWidth="1"/>
    <col min="3331" max="3335" width="8" style="57" bestFit="1" customWidth="1"/>
    <col min="3336" max="3336" width="8.1796875" style="57" customWidth="1"/>
    <col min="3337" max="3337" width="8.54296875" style="57" bestFit="1" customWidth="1"/>
    <col min="3338" max="3338" width="8.1796875" style="57" customWidth="1"/>
    <col min="3339" max="3341" width="8.54296875" style="57" bestFit="1" customWidth="1"/>
    <col min="3342" max="3342" width="8.1796875" style="57" customWidth="1"/>
    <col min="3343" max="3343" width="8.54296875" style="57" bestFit="1" customWidth="1"/>
    <col min="3344" max="3344" width="8.1796875" style="57" customWidth="1"/>
    <col min="3345" max="3345" width="8.54296875" style="57" bestFit="1" customWidth="1"/>
    <col min="3346" max="3346" width="8" style="57" bestFit="1" customWidth="1"/>
    <col min="3347" max="3347" width="8.54296875" style="57" bestFit="1" customWidth="1"/>
    <col min="3348" max="3348" width="4.7265625" style="57" customWidth="1"/>
    <col min="3349" max="3584" width="9.1796875" style="57"/>
    <col min="3585" max="3585" width="3.26953125" style="57" customWidth="1"/>
    <col min="3586" max="3586" width="6.81640625" style="57" customWidth="1"/>
    <col min="3587" max="3591" width="8" style="57" bestFit="1" customWidth="1"/>
    <col min="3592" max="3592" width="8.1796875" style="57" customWidth="1"/>
    <col min="3593" max="3593" width="8.54296875" style="57" bestFit="1" customWidth="1"/>
    <col min="3594" max="3594" width="8.1796875" style="57" customWidth="1"/>
    <col min="3595" max="3597" width="8.54296875" style="57" bestFit="1" customWidth="1"/>
    <col min="3598" max="3598" width="8.1796875" style="57" customWidth="1"/>
    <col min="3599" max="3599" width="8.54296875" style="57" bestFit="1" customWidth="1"/>
    <col min="3600" max="3600" width="8.1796875" style="57" customWidth="1"/>
    <col min="3601" max="3601" width="8.54296875" style="57" bestFit="1" customWidth="1"/>
    <col min="3602" max="3602" width="8" style="57" bestFit="1" customWidth="1"/>
    <col min="3603" max="3603" width="8.54296875" style="57" bestFit="1" customWidth="1"/>
    <col min="3604" max="3604" width="4.7265625" style="57" customWidth="1"/>
    <col min="3605" max="3840" width="9.1796875" style="57"/>
    <col min="3841" max="3841" width="3.26953125" style="57" customWidth="1"/>
    <col min="3842" max="3842" width="6.81640625" style="57" customWidth="1"/>
    <col min="3843" max="3847" width="8" style="57" bestFit="1" customWidth="1"/>
    <col min="3848" max="3848" width="8.1796875" style="57" customWidth="1"/>
    <col min="3849" max="3849" width="8.54296875" style="57" bestFit="1" customWidth="1"/>
    <col min="3850" max="3850" width="8.1796875" style="57" customWidth="1"/>
    <col min="3851" max="3853" width="8.54296875" style="57" bestFit="1" customWidth="1"/>
    <col min="3854" max="3854" width="8.1796875" style="57" customWidth="1"/>
    <col min="3855" max="3855" width="8.54296875" style="57" bestFit="1" customWidth="1"/>
    <col min="3856" max="3856" width="8.1796875" style="57" customWidth="1"/>
    <col min="3857" max="3857" width="8.54296875" style="57" bestFit="1" customWidth="1"/>
    <col min="3858" max="3858" width="8" style="57" bestFit="1" customWidth="1"/>
    <col min="3859" max="3859" width="8.54296875" style="57" bestFit="1" customWidth="1"/>
    <col min="3860" max="3860" width="4.7265625" style="57" customWidth="1"/>
    <col min="3861" max="4096" width="9.1796875" style="57"/>
    <col min="4097" max="4097" width="3.26953125" style="57" customWidth="1"/>
    <col min="4098" max="4098" width="6.81640625" style="57" customWidth="1"/>
    <col min="4099" max="4103" width="8" style="57" bestFit="1" customWidth="1"/>
    <col min="4104" max="4104" width="8.1796875" style="57" customWidth="1"/>
    <col min="4105" max="4105" width="8.54296875" style="57" bestFit="1" customWidth="1"/>
    <col min="4106" max="4106" width="8.1796875" style="57" customWidth="1"/>
    <col min="4107" max="4109" width="8.54296875" style="57" bestFit="1" customWidth="1"/>
    <col min="4110" max="4110" width="8.1796875" style="57" customWidth="1"/>
    <col min="4111" max="4111" width="8.54296875" style="57" bestFit="1" customWidth="1"/>
    <col min="4112" max="4112" width="8.1796875" style="57" customWidth="1"/>
    <col min="4113" max="4113" width="8.54296875" style="57" bestFit="1" customWidth="1"/>
    <col min="4114" max="4114" width="8" style="57" bestFit="1" customWidth="1"/>
    <col min="4115" max="4115" width="8.54296875" style="57" bestFit="1" customWidth="1"/>
    <col min="4116" max="4116" width="4.7265625" style="57" customWidth="1"/>
    <col min="4117" max="4352" width="9.1796875" style="57"/>
    <col min="4353" max="4353" width="3.26953125" style="57" customWidth="1"/>
    <col min="4354" max="4354" width="6.81640625" style="57" customWidth="1"/>
    <col min="4355" max="4359" width="8" style="57" bestFit="1" customWidth="1"/>
    <col min="4360" max="4360" width="8.1796875" style="57" customWidth="1"/>
    <col min="4361" max="4361" width="8.54296875" style="57" bestFit="1" customWidth="1"/>
    <col min="4362" max="4362" width="8.1796875" style="57" customWidth="1"/>
    <col min="4363" max="4365" width="8.54296875" style="57" bestFit="1" customWidth="1"/>
    <col min="4366" max="4366" width="8.1796875" style="57" customWidth="1"/>
    <col min="4367" max="4367" width="8.54296875" style="57" bestFit="1" customWidth="1"/>
    <col min="4368" max="4368" width="8.1796875" style="57" customWidth="1"/>
    <col min="4369" max="4369" width="8.54296875" style="57" bestFit="1" customWidth="1"/>
    <col min="4370" max="4370" width="8" style="57" bestFit="1" customWidth="1"/>
    <col min="4371" max="4371" width="8.54296875" style="57" bestFit="1" customWidth="1"/>
    <col min="4372" max="4372" width="4.7265625" style="57" customWidth="1"/>
    <col min="4373" max="4608" width="9.1796875" style="57"/>
    <col min="4609" max="4609" width="3.26953125" style="57" customWidth="1"/>
    <col min="4610" max="4610" width="6.81640625" style="57" customWidth="1"/>
    <col min="4611" max="4615" width="8" style="57" bestFit="1" customWidth="1"/>
    <col min="4616" max="4616" width="8.1796875" style="57" customWidth="1"/>
    <col min="4617" max="4617" width="8.54296875" style="57" bestFit="1" customWidth="1"/>
    <col min="4618" max="4618" width="8.1796875" style="57" customWidth="1"/>
    <col min="4619" max="4621" width="8.54296875" style="57" bestFit="1" customWidth="1"/>
    <col min="4622" max="4622" width="8.1796875" style="57" customWidth="1"/>
    <col min="4623" max="4623" width="8.54296875" style="57" bestFit="1" customWidth="1"/>
    <col min="4624" max="4624" width="8.1796875" style="57" customWidth="1"/>
    <col min="4625" max="4625" width="8.54296875" style="57" bestFit="1" customWidth="1"/>
    <col min="4626" max="4626" width="8" style="57" bestFit="1" customWidth="1"/>
    <col min="4627" max="4627" width="8.54296875" style="57" bestFit="1" customWidth="1"/>
    <col min="4628" max="4628" width="4.7265625" style="57" customWidth="1"/>
    <col min="4629" max="4864" width="9.1796875" style="57"/>
    <col min="4865" max="4865" width="3.26953125" style="57" customWidth="1"/>
    <col min="4866" max="4866" width="6.81640625" style="57" customWidth="1"/>
    <col min="4867" max="4871" width="8" style="57" bestFit="1" customWidth="1"/>
    <col min="4872" max="4872" width="8.1796875" style="57" customWidth="1"/>
    <col min="4873" max="4873" width="8.54296875" style="57" bestFit="1" customWidth="1"/>
    <col min="4874" max="4874" width="8.1796875" style="57" customWidth="1"/>
    <col min="4875" max="4877" width="8.54296875" style="57" bestFit="1" customWidth="1"/>
    <col min="4878" max="4878" width="8.1796875" style="57" customWidth="1"/>
    <col min="4879" max="4879" width="8.54296875" style="57" bestFit="1" customWidth="1"/>
    <col min="4880" max="4880" width="8.1796875" style="57" customWidth="1"/>
    <col min="4881" max="4881" width="8.54296875" style="57" bestFit="1" customWidth="1"/>
    <col min="4882" max="4882" width="8" style="57" bestFit="1" customWidth="1"/>
    <col min="4883" max="4883" width="8.54296875" style="57" bestFit="1" customWidth="1"/>
    <col min="4884" max="4884" width="4.7265625" style="57" customWidth="1"/>
    <col min="4885" max="5120" width="9.1796875" style="57"/>
    <col min="5121" max="5121" width="3.26953125" style="57" customWidth="1"/>
    <col min="5122" max="5122" width="6.81640625" style="57" customWidth="1"/>
    <col min="5123" max="5127" width="8" style="57" bestFit="1" customWidth="1"/>
    <col min="5128" max="5128" width="8.1796875" style="57" customWidth="1"/>
    <col min="5129" max="5129" width="8.54296875" style="57" bestFit="1" customWidth="1"/>
    <col min="5130" max="5130" width="8.1796875" style="57" customWidth="1"/>
    <col min="5131" max="5133" width="8.54296875" style="57" bestFit="1" customWidth="1"/>
    <col min="5134" max="5134" width="8.1796875" style="57" customWidth="1"/>
    <col min="5135" max="5135" width="8.54296875" style="57" bestFit="1" customWidth="1"/>
    <col min="5136" max="5136" width="8.1796875" style="57" customWidth="1"/>
    <col min="5137" max="5137" width="8.54296875" style="57" bestFit="1" customWidth="1"/>
    <col min="5138" max="5138" width="8" style="57" bestFit="1" customWidth="1"/>
    <col min="5139" max="5139" width="8.54296875" style="57" bestFit="1" customWidth="1"/>
    <col min="5140" max="5140" width="4.7265625" style="57" customWidth="1"/>
    <col min="5141" max="5376" width="9.1796875" style="57"/>
    <col min="5377" max="5377" width="3.26953125" style="57" customWidth="1"/>
    <col min="5378" max="5378" width="6.81640625" style="57" customWidth="1"/>
    <col min="5379" max="5383" width="8" style="57" bestFit="1" customWidth="1"/>
    <col min="5384" max="5384" width="8.1796875" style="57" customWidth="1"/>
    <col min="5385" max="5385" width="8.54296875" style="57" bestFit="1" customWidth="1"/>
    <col min="5386" max="5386" width="8.1796875" style="57" customWidth="1"/>
    <col min="5387" max="5389" width="8.54296875" style="57" bestFit="1" customWidth="1"/>
    <col min="5390" max="5390" width="8.1796875" style="57" customWidth="1"/>
    <col min="5391" max="5391" width="8.54296875" style="57" bestFit="1" customWidth="1"/>
    <col min="5392" max="5392" width="8.1796875" style="57" customWidth="1"/>
    <col min="5393" max="5393" width="8.54296875" style="57" bestFit="1" customWidth="1"/>
    <col min="5394" max="5394" width="8" style="57" bestFit="1" customWidth="1"/>
    <col min="5395" max="5395" width="8.54296875" style="57" bestFit="1" customWidth="1"/>
    <col min="5396" max="5396" width="4.7265625" style="57" customWidth="1"/>
    <col min="5397" max="5632" width="9.1796875" style="57"/>
    <col min="5633" max="5633" width="3.26953125" style="57" customWidth="1"/>
    <col min="5634" max="5634" width="6.81640625" style="57" customWidth="1"/>
    <col min="5635" max="5639" width="8" style="57" bestFit="1" customWidth="1"/>
    <col min="5640" max="5640" width="8.1796875" style="57" customWidth="1"/>
    <col min="5641" max="5641" width="8.54296875" style="57" bestFit="1" customWidth="1"/>
    <col min="5642" max="5642" width="8.1796875" style="57" customWidth="1"/>
    <col min="5643" max="5645" width="8.54296875" style="57" bestFit="1" customWidth="1"/>
    <col min="5646" max="5646" width="8.1796875" style="57" customWidth="1"/>
    <col min="5647" max="5647" width="8.54296875" style="57" bestFit="1" customWidth="1"/>
    <col min="5648" max="5648" width="8.1796875" style="57" customWidth="1"/>
    <col min="5649" max="5649" width="8.54296875" style="57" bestFit="1" customWidth="1"/>
    <col min="5650" max="5650" width="8" style="57" bestFit="1" customWidth="1"/>
    <col min="5651" max="5651" width="8.54296875" style="57" bestFit="1" customWidth="1"/>
    <col min="5652" max="5652" width="4.7265625" style="57" customWidth="1"/>
    <col min="5653" max="5888" width="9.1796875" style="57"/>
    <col min="5889" max="5889" width="3.26953125" style="57" customWidth="1"/>
    <col min="5890" max="5890" width="6.81640625" style="57" customWidth="1"/>
    <col min="5891" max="5895" width="8" style="57" bestFit="1" customWidth="1"/>
    <col min="5896" max="5896" width="8.1796875" style="57" customWidth="1"/>
    <col min="5897" max="5897" width="8.54296875" style="57" bestFit="1" customWidth="1"/>
    <col min="5898" max="5898" width="8.1796875" style="57" customWidth="1"/>
    <col min="5899" max="5901" width="8.54296875" style="57" bestFit="1" customWidth="1"/>
    <col min="5902" max="5902" width="8.1796875" style="57" customWidth="1"/>
    <col min="5903" max="5903" width="8.54296875" style="57" bestFit="1" customWidth="1"/>
    <col min="5904" max="5904" width="8.1796875" style="57" customWidth="1"/>
    <col min="5905" max="5905" width="8.54296875" style="57" bestFit="1" customWidth="1"/>
    <col min="5906" max="5906" width="8" style="57" bestFit="1" customWidth="1"/>
    <col min="5907" max="5907" width="8.54296875" style="57" bestFit="1" customWidth="1"/>
    <col min="5908" max="5908" width="4.7265625" style="57" customWidth="1"/>
    <col min="5909" max="6144" width="9.1796875" style="57"/>
    <col min="6145" max="6145" width="3.26953125" style="57" customWidth="1"/>
    <col min="6146" max="6146" width="6.81640625" style="57" customWidth="1"/>
    <col min="6147" max="6151" width="8" style="57" bestFit="1" customWidth="1"/>
    <col min="6152" max="6152" width="8.1796875" style="57" customWidth="1"/>
    <col min="6153" max="6153" width="8.54296875" style="57" bestFit="1" customWidth="1"/>
    <col min="6154" max="6154" width="8.1796875" style="57" customWidth="1"/>
    <col min="6155" max="6157" width="8.54296875" style="57" bestFit="1" customWidth="1"/>
    <col min="6158" max="6158" width="8.1796875" style="57" customWidth="1"/>
    <col min="6159" max="6159" width="8.54296875" style="57" bestFit="1" customWidth="1"/>
    <col min="6160" max="6160" width="8.1796875" style="57" customWidth="1"/>
    <col min="6161" max="6161" width="8.54296875" style="57" bestFit="1" customWidth="1"/>
    <col min="6162" max="6162" width="8" style="57" bestFit="1" customWidth="1"/>
    <col min="6163" max="6163" width="8.54296875" style="57" bestFit="1" customWidth="1"/>
    <col min="6164" max="6164" width="4.7265625" style="57" customWidth="1"/>
    <col min="6165" max="6400" width="9.1796875" style="57"/>
    <col min="6401" max="6401" width="3.26953125" style="57" customWidth="1"/>
    <col min="6402" max="6402" width="6.81640625" style="57" customWidth="1"/>
    <col min="6403" max="6407" width="8" style="57" bestFit="1" customWidth="1"/>
    <col min="6408" max="6408" width="8.1796875" style="57" customWidth="1"/>
    <col min="6409" max="6409" width="8.54296875" style="57" bestFit="1" customWidth="1"/>
    <col min="6410" max="6410" width="8.1796875" style="57" customWidth="1"/>
    <col min="6411" max="6413" width="8.54296875" style="57" bestFit="1" customWidth="1"/>
    <col min="6414" max="6414" width="8.1796875" style="57" customWidth="1"/>
    <col min="6415" max="6415" width="8.54296875" style="57" bestFit="1" customWidth="1"/>
    <col min="6416" max="6416" width="8.1796875" style="57" customWidth="1"/>
    <col min="6417" max="6417" width="8.54296875" style="57" bestFit="1" customWidth="1"/>
    <col min="6418" max="6418" width="8" style="57" bestFit="1" customWidth="1"/>
    <col min="6419" max="6419" width="8.54296875" style="57" bestFit="1" customWidth="1"/>
    <col min="6420" max="6420" width="4.7265625" style="57" customWidth="1"/>
    <col min="6421" max="6656" width="9.1796875" style="57"/>
    <col min="6657" max="6657" width="3.26953125" style="57" customWidth="1"/>
    <col min="6658" max="6658" width="6.81640625" style="57" customWidth="1"/>
    <col min="6659" max="6663" width="8" style="57" bestFit="1" customWidth="1"/>
    <col min="6664" max="6664" width="8.1796875" style="57" customWidth="1"/>
    <col min="6665" max="6665" width="8.54296875" style="57" bestFit="1" customWidth="1"/>
    <col min="6666" max="6666" width="8.1796875" style="57" customWidth="1"/>
    <col min="6667" max="6669" width="8.54296875" style="57" bestFit="1" customWidth="1"/>
    <col min="6670" max="6670" width="8.1796875" style="57" customWidth="1"/>
    <col min="6671" max="6671" width="8.54296875" style="57" bestFit="1" customWidth="1"/>
    <col min="6672" max="6672" width="8.1796875" style="57" customWidth="1"/>
    <col min="6673" max="6673" width="8.54296875" style="57" bestFit="1" customWidth="1"/>
    <col min="6674" max="6674" width="8" style="57" bestFit="1" customWidth="1"/>
    <col min="6675" max="6675" width="8.54296875" style="57" bestFit="1" customWidth="1"/>
    <col min="6676" max="6676" width="4.7265625" style="57" customWidth="1"/>
    <col min="6677" max="6912" width="9.1796875" style="57"/>
    <col min="6913" max="6913" width="3.26953125" style="57" customWidth="1"/>
    <col min="6914" max="6914" width="6.81640625" style="57" customWidth="1"/>
    <col min="6915" max="6919" width="8" style="57" bestFit="1" customWidth="1"/>
    <col min="6920" max="6920" width="8.1796875" style="57" customWidth="1"/>
    <col min="6921" max="6921" width="8.54296875" style="57" bestFit="1" customWidth="1"/>
    <col min="6922" max="6922" width="8.1796875" style="57" customWidth="1"/>
    <col min="6923" max="6925" width="8.54296875" style="57" bestFit="1" customWidth="1"/>
    <col min="6926" max="6926" width="8.1796875" style="57" customWidth="1"/>
    <col min="6927" max="6927" width="8.54296875" style="57" bestFit="1" customWidth="1"/>
    <col min="6928" max="6928" width="8.1796875" style="57" customWidth="1"/>
    <col min="6929" max="6929" width="8.54296875" style="57" bestFit="1" customWidth="1"/>
    <col min="6930" max="6930" width="8" style="57" bestFit="1" customWidth="1"/>
    <col min="6931" max="6931" width="8.54296875" style="57" bestFit="1" customWidth="1"/>
    <col min="6932" max="6932" width="4.7265625" style="57" customWidth="1"/>
    <col min="6933" max="7168" width="9.1796875" style="57"/>
    <col min="7169" max="7169" width="3.26953125" style="57" customWidth="1"/>
    <col min="7170" max="7170" width="6.81640625" style="57" customWidth="1"/>
    <col min="7171" max="7175" width="8" style="57" bestFit="1" customWidth="1"/>
    <col min="7176" max="7176" width="8.1796875" style="57" customWidth="1"/>
    <col min="7177" max="7177" width="8.54296875" style="57" bestFit="1" customWidth="1"/>
    <col min="7178" max="7178" width="8.1796875" style="57" customWidth="1"/>
    <col min="7179" max="7181" width="8.54296875" style="57" bestFit="1" customWidth="1"/>
    <col min="7182" max="7182" width="8.1796875" style="57" customWidth="1"/>
    <col min="7183" max="7183" width="8.54296875" style="57" bestFit="1" customWidth="1"/>
    <col min="7184" max="7184" width="8.1796875" style="57" customWidth="1"/>
    <col min="7185" max="7185" width="8.54296875" style="57" bestFit="1" customWidth="1"/>
    <col min="7186" max="7186" width="8" style="57" bestFit="1" customWidth="1"/>
    <col min="7187" max="7187" width="8.54296875" style="57" bestFit="1" customWidth="1"/>
    <col min="7188" max="7188" width="4.7265625" style="57" customWidth="1"/>
    <col min="7189" max="7424" width="9.1796875" style="57"/>
    <col min="7425" max="7425" width="3.26953125" style="57" customWidth="1"/>
    <col min="7426" max="7426" width="6.81640625" style="57" customWidth="1"/>
    <col min="7427" max="7431" width="8" style="57" bestFit="1" customWidth="1"/>
    <col min="7432" max="7432" width="8.1796875" style="57" customWidth="1"/>
    <col min="7433" max="7433" width="8.54296875" style="57" bestFit="1" customWidth="1"/>
    <col min="7434" max="7434" width="8.1796875" style="57" customWidth="1"/>
    <col min="7435" max="7437" width="8.54296875" style="57" bestFit="1" customWidth="1"/>
    <col min="7438" max="7438" width="8.1796875" style="57" customWidth="1"/>
    <col min="7439" max="7439" width="8.54296875" style="57" bestFit="1" customWidth="1"/>
    <col min="7440" max="7440" width="8.1796875" style="57" customWidth="1"/>
    <col min="7441" max="7441" width="8.54296875" style="57" bestFit="1" customWidth="1"/>
    <col min="7442" max="7442" width="8" style="57" bestFit="1" customWidth="1"/>
    <col min="7443" max="7443" width="8.54296875" style="57" bestFit="1" customWidth="1"/>
    <col min="7444" max="7444" width="4.7265625" style="57" customWidth="1"/>
    <col min="7445" max="7680" width="9.1796875" style="57"/>
    <col min="7681" max="7681" width="3.26953125" style="57" customWidth="1"/>
    <col min="7682" max="7682" width="6.81640625" style="57" customWidth="1"/>
    <col min="7683" max="7687" width="8" style="57" bestFit="1" customWidth="1"/>
    <col min="7688" max="7688" width="8.1796875" style="57" customWidth="1"/>
    <col min="7689" max="7689" width="8.54296875" style="57" bestFit="1" customWidth="1"/>
    <col min="7690" max="7690" width="8.1796875" style="57" customWidth="1"/>
    <col min="7691" max="7693" width="8.54296875" style="57" bestFit="1" customWidth="1"/>
    <col min="7694" max="7694" width="8.1796875" style="57" customWidth="1"/>
    <col min="7695" max="7695" width="8.54296875" style="57" bestFit="1" customWidth="1"/>
    <col min="7696" max="7696" width="8.1796875" style="57" customWidth="1"/>
    <col min="7697" max="7697" width="8.54296875" style="57" bestFit="1" customWidth="1"/>
    <col min="7698" max="7698" width="8" style="57" bestFit="1" customWidth="1"/>
    <col min="7699" max="7699" width="8.54296875" style="57" bestFit="1" customWidth="1"/>
    <col min="7700" max="7700" width="4.7265625" style="57" customWidth="1"/>
    <col min="7701" max="7936" width="9.1796875" style="57"/>
    <col min="7937" max="7937" width="3.26953125" style="57" customWidth="1"/>
    <col min="7938" max="7938" width="6.81640625" style="57" customWidth="1"/>
    <col min="7939" max="7943" width="8" style="57" bestFit="1" customWidth="1"/>
    <col min="7944" max="7944" width="8.1796875" style="57" customWidth="1"/>
    <col min="7945" max="7945" width="8.54296875" style="57" bestFit="1" customWidth="1"/>
    <col min="7946" max="7946" width="8.1796875" style="57" customWidth="1"/>
    <col min="7947" max="7949" width="8.54296875" style="57" bestFit="1" customWidth="1"/>
    <col min="7950" max="7950" width="8.1796875" style="57" customWidth="1"/>
    <col min="7951" max="7951" width="8.54296875" style="57" bestFit="1" customWidth="1"/>
    <col min="7952" max="7952" width="8.1796875" style="57" customWidth="1"/>
    <col min="7953" max="7953" width="8.54296875" style="57" bestFit="1" customWidth="1"/>
    <col min="7954" max="7954" width="8" style="57" bestFit="1" customWidth="1"/>
    <col min="7955" max="7955" width="8.54296875" style="57" bestFit="1" customWidth="1"/>
    <col min="7956" max="7956" width="4.7265625" style="57" customWidth="1"/>
    <col min="7957" max="8192" width="9.1796875" style="57"/>
    <col min="8193" max="8193" width="3.26953125" style="57" customWidth="1"/>
    <col min="8194" max="8194" width="6.81640625" style="57" customWidth="1"/>
    <col min="8195" max="8199" width="8" style="57" bestFit="1" customWidth="1"/>
    <col min="8200" max="8200" width="8.1796875" style="57" customWidth="1"/>
    <col min="8201" max="8201" width="8.54296875" style="57" bestFit="1" customWidth="1"/>
    <col min="8202" max="8202" width="8.1796875" style="57" customWidth="1"/>
    <col min="8203" max="8205" width="8.54296875" style="57" bestFit="1" customWidth="1"/>
    <col min="8206" max="8206" width="8.1796875" style="57" customWidth="1"/>
    <col min="8207" max="8207" width="8.54296875" style="57" bestFit="1" customWidth="1"/>
    <col min="8208" max="8208" width="8.1796875" style="57" customWidth="1"/>
    <col min="8209" max="8209" width="8.54296875" style="57" bestFit="1" customWidth="1"/>
    <col min="8210" max="8210" width="8" style="57" bestFit="1" customWidth="1"/>
    <col min="8211" max="8211" width="8.54296875" style="57" bestFit="1" customWidth="1"/>
    <col min="8212" max="8212" width="4.7265625" style="57" customWidth="1"/>
    <col min="8213" max="8448" width="9.1796875" style="57"/>
    <col min="8449" max="8449" width="3.26953125" style="57" customWidth="1"/>
    <col min="8450" max="8450" width="6.81640625" style="57" customWidth="1"/>
    <col min="8451" max="8455" width="8" style="57" bestFit="1" customWidth="1"/>
    <col min="8456" max="8456" width="8.1796875" style="57" customWidth="1"/>
    <col min="8457" max="8457" width="8.54296875" style="57" bestFit="1" customWidth="1"/>
    <col min="8458" max="8458" width="8.1796875" style="57" customWidth="1"/>
    <col min="8459" max="8461" width="8.54296875" style="57" bestFit="1" customWidth="1"/>
    <col min="8462" max="8462" width="8.1796875" style="57" customWidth="1"/>
    <col min="8463" max="8463" width="8.54296875" style="57" bestFit="1" customWidth="1"/>
    <col min="8464" max="8464" width="8.1796875" style="57" customWidth="1"/>
    <col min="8465" max="8465" width="8.54296875" style="57" bestFit="1" customWidth="1"/>
    <col min="8466" max="8466" width="8" style="57" bestFit="1" customWidth="1"/>
    <col min="8467" max="8467" width="8.54296875" style="57" bestFit="1" customWidth="1"/>
    <col min="8468" max="8468" width="4.7265625" style="57" customWidth="1"/>
    <col min="8469" max="8704" width="9.1796875" style="57"/>
    <col min="8705" max="8705" width="3.26953125" style="57" customWidth="1"/>
    <col min="8706" max="8706" width="6.81640625" style="57" customWidth="1"/>
    <col min="8707" max="8711" width="8" style="57" bestFit="1" customWidth="1"/>
    <col min="8712" max="8712" width="8.1796875" style="57" customWidth="1"/>
    <col min="8713" max="8713" width="8.54296875" style="57" bestFit="1" customWidth="1"/>
    <col min="8714" max="8714" width="8.1796875" style="57" customWidth="1"/>
    <col min="8715" max="8717" width="8.54296875" style="57" bestFit="1" customWidth="1"/>
    <col min="8718" max="8718" width="8.1796875" style="57" customWidth="1"/>
    <col min="8719" max="8719" width="8.54296875" style="57" bestFit="1" customWidth="1"/>
    <col min="8720" max="8720" width="8.1796875" style="57" customWidth="1"/>
    <col min="8721" max="8721" width="8.54296875" style="57" bestFit="1" customWidth="1"/>
    <col min="8722" max="8722" width="8" style="57" bestFit="1" customWidth="1"/>
    <col min="8723" max="8723" width="8.54296875" style="57" bestFit="1" customWidth="1"/>
    <col min="8724" max="8724" width="4.7265625" style="57" customWidth="1"/>
    <col min="8725" max="8960" width="9.1796875" style="57"/>
    <col min="8961" max="8961" width="3.26953125" style="57" customWidth="1"/>
    <col min="8962" max="8962" width="6.81640625" style="57" customWidth="1"/>
    <col min="8963" max="8967" width="8" style="57" bestFit="1" customWidth="1"/>
    <col min="8968" max="8968" width="8.1796875" style="57" customWidth="1"/>
    <col min="8969" max="8969" width="8.54296875" style="57" bestFit="1" customWidth="1"/>
    <col min="8970" max="8970" width="8.1796875" style="57" customWidth="1"/>
    <col min="8971" max="8973" width="8.54296875" style="57" bestFit="1" customWidth="1"/>
    <col min="8974" max="8974" width="8.1796875" style="57" customWidth="1"/>
    <col min="8975" max="8975" width="8.54296875" style="57" bestFit="1" customWidth="1"/>
    <col min="8976" max="8976" width="8.1796875" style="57" customWidth="1"/>
    <col min="8977" max="8977" width="8.54296875" style="57" bestFit="1" customWidth="1"/>
    <col min="8978" max="8978" width="8" style="57" bestFit="1" customWidth="1"/>
    <col min="8979" max="8979" width="8.54296875" style="57" bestFit="1" customWidth="1"/>
    <col min="8980" max="8980" width="4.7265625" style="57" customWidth="1"/>
    <col min="8981" max="9216" width="9.1796875" style="57"/>
    <col min="9217" max="9217" width="3.26953125" style="57" customWidth="1"/>
    <col min="9218" max="9218" width="6.81640625" style="57" customWidth="1"/>
    <col min="9219" max="9223" width="8" style="57" bestFit="1" customWidth="1"/>
    <col min="9224" max="9224" width="8.1796875" style="57" customWidth="1"/>
    <col min="9225" max="9225" width="8.54296875" style="57" bestFit="1" customWidth="1"/>
    <col min="9226" max="9226" width="8.1796875" style="57" customWidth="1"/>
    <col min="9227" max="9229" width="8.54296875" style="57" bestFit="1" customWidth="1"/>
    <col min="9230" max="9230" width="8.1796875" style="57" customWidth="1"/>
    <col min="9231" max="9231" width="8.54296875" style="57" bestFit="1" customWidth="1"/>
    <col min="9232" max="9232" width="8.1796875" style="57" customWidth="1"/>
    <col min="9233" max="9233" width="8.54296875" style="57" bestFit="1" customWidth="1"/>
    <col min="9234" max="9234" width="8" style="57" bestFit="1" customWidth="1"/>
    <col min="9235" max="9235" width="8.54296875" style="57" bestFit="1" customWidth="1"/>
    <col min="9236" max="9236" width="4.7265625" style="57" customWidth="1"/>
    <col min="9237" max="9472" width="9.1796875" style="57"/>
    <col min="9473" max="9473" width="3.26953125" style="57" customWidth="1"/>
    <col min="9474" max="9474" width="6.81640625" style="57" customWidth="1"/>
    <col min="9475" max="9479" width="8" style="57" bestFit="1" customWidth="1"/>
    <col min="9480" max="9480" width="8.1796875" style="57" customWidth="1"/>
    <col min="9481" max="9481" width="8.54296875" style="57" bestFit="1" customWidth="1"/>
    <col min="9482" max="9482" width="8.1796875" style="57" customWidth="1"/>
    <col min="9483" max="9485" width="8.54296875" style="57" bestFit="1" customWidth="1"/>
    <col min="9486" max="9486" width="8.1796875" style="57" customWidth="1"/>
    <col min="9487" max="9487" width="8.54296875" style="57" bestFit="1" customWidth="1"/>
    <col min="9488" max="9488" width="8.1796875" style="57" customWidth="1"/>
    <col min="9489" max="9489" width="8.54296875" style="57" bestFit="1" customWidth="1"/>
    <col min="9490" max="9490" width="8" style="57" bestFit="1" customWidth="1"/>
    <col min="9491" max="9491" width="8.54296875" style="57" bestFit="1" customWidth="1"/>
    <col min="9492" max="9492" width="4.7265625" style="57" customWidth="1"/>
    <col min="9493" max="9728" width="9.1796875" style="57"/>
    <col min="9729" max="9729" width="3.26953125" style="57" customWidth="1"/>
    <col min="9730" max="9730" width="6.81640625" style="57" customWidth="1"/>
    <col min="9731" max="9735" width="8" style="57" bestFit="1" customWidth="1"/>
    <col min="9736" max="9736" width="8.1796875" style="57" customWidth="1"/>
    <col min="9737" max="9737" width="8.54296875" style="57" bestFit="1" customWidth="1"/>
    <col min="9738" max="9738" width="8.1796875" style="57" customWidth="1"/>
    <col min="9739" max="9741" width="8.54296875" style="57" bestFit="1" customWidth="1"/>
    <col min="9742" max="9742" width="8.1796875" style="57" customWidth="1"/>
    <col min="9743" max="9743" width="8.54296875" style="57" bestFit="1" customWidth="1"/>
    <col min="9744" max="9744" width="8.1796875" style="57" customWidth="1"/>
    <col min="9745" max="9745" width="8.54296875" style="57" bestFit="1" customWidth="1"/>
    <col min="9746" max="9746" width="8" style="57" bestFit="1" customWidth="1"/>
    <col min="9747" max="9747" width="8.54296875" style="57" bestFit="1" customWidth="1"/>
    <col min="9748" max="9748" width="4.7265625" style="57" customWidth="1"/>
    <col min="9749" max="9984" width="9.1796875" style="57"/>
    <col min="9985" max="9985" width="3.26953125" style="57" customWidth="1"/>
    <col min="9986" max="9986" width="6.81640625" style="57" customWidth="1"/>
    <col min="9987" max="9991" width="8" style="57" bestFit="1" customWidth="1"/>
    <col min="9992" max="9992" width="8.1796875" style="57" customWidth="1"/>
    <col min="9993" max="9993" width="8.54296875" style="57" bestFit="1" customWidth="1"/>
    <col min="9994" max="9994" width="8.1796875" style="57" customWidth="1"/>
    <col min="9995" max="9997" width="8.54296875" style="57" bestFit="1" customWidth="1"/>
    <col min="9998" max="9998" width="8.1796875" style="57" customWidth="1"/>
    <col min="9999" max="9999" width="8.54296875" style="57" bestFit="1" customWidth="1"/>
    <col min="10000" max="10000" width="8.1796875" style="57" customWidth="1"/>
    <col min="10001" max="10001" width="8.54296875" style="57" bestFit="1" customWidth="1"/>
    <col min="10002" max="10002" width="8" style="57" bestFit="1" customWidth="1"/>
    <col min="10003" max="10003" width="8.54296875" style="57" bestFit="1" customWidth="1"/>
    <col min="10004" max="10004" width="4.7265625" style="57" customWidth="1"/>
    <col min="10005" max="10240" width="9.1796875" style="57"/>
    <col min="10241" max="10241" width="3.26953125" style="57" customWidth="1"/>
    <col min="10242" max="10242" width="6.81640625" style="57" customWidth="1"/>
    <col min="10243" max="10247" width="8" style="57" bestFit="1" customWidth="1"/>
    <col min="10248" max="10248" width="8.1796875" style="57" customWidth="1"/>
    <col min="10249" max="10249" width="8.54296875" style="57" bestFit="1" customWidth="1"/>
    <col min="10250" max="10250" width="8.1796875" style="57" customWidth="1"/>
    <col min="10251" max="10253" width="8.54296875" style="57" bestFit="1" customWidth="1"/>
    <col min="10254" max="10254" width="8.1796875" style="57" customWidth="1"/>
    <col min="10255" max="10255" width="8.54296875" style="57" bestFit="1" customWidth="1"/>
    <col min="10256" max="10256" width="8.1796875" style="57" customWidth="1"/>
    <col min="10257" max="10257" width="8.54296875" style="57" bestFit="1" customWidth="1"/>
    <col min="10258" max="10258" width="8" style="57" bestFit="1" customWidth="1"/>
    <col min="10259" max="10259" width="8.54296875" style="57" bestFit="1" customWidth="1"/>
    <col min="10260" max="10260" width="4.7265625" style="57" customWidth="1"/>
    <col min="10261" max="10496" width="9.1796875" style="57"/>
    <col min="10497" max="10497" width="3.26953125" style="57" customWidth="1"/>
    <col min="10498" max="10498" width="6.81640625" style="57" customWidth="1"/>
    <col min="10499" max="10503" width="8" style="57" bestFit="1" customWidth="1"/>
    <col min="10504" max="10504" width="8.1796875" style="57" customWidth="1"/>
    <col min="10505" max="10505" width="8.54296875" style="57" bestFit="1" customWidth="1"/>
    <col min="10506" max="10506" width="8.1796875" style="57" customWidth="1"/>
    <col min="10507" max="10509" width="8.54296875" style="57" bestFit="1" customWidth="1"/>
    <col min="10510" max="10510" width="8.1796875" style="57" customWidth="1"/>
    <col min="10511" max="10511" width="8.54296875" style="57" bestFit="1" customWidth="1"/>
    <col min="10512" max="10512" width="8.1796875" style="57" customWidth="1"/>
    <col min="10513" max="10513" width="8.54296875" style="57" bestFit="1" customWidth="1"/>
    <col min="10514" max="10514" width="8" style="57" bestFit="1" customWidth="1"/>
    <col min="10515" max="10515" width="8.54296875" style="57" bestFit="1" customWidth="1"/>
    <col min="10516" max="10516" width="4.7265625" style="57" customWidth="1"/>
    <col min="10517" max="10752" width="9.1796875" style="57"/>
    <col min="10753" max="10753" width="3.26953125" style="57" customWidth="1"/>
    <col min="10754" max="10754" width="6.81640625" style="57" customWidth="1"/>
    <col min="10755" max="10759" width="8" style="57" bestFit="1" customWidth="1"/>
    <col min="10760" max="10760" width="8.1796875" style="57" customWidth="1"/>
    <col min="10761" max="10761" width="8.54296875" style="57" bestFit="1" customWidth="1"/>
    <col min="10762" max="10762" width="8.1796875" style="57" customWidth="1"/>
    <col min="10763" max="10765" width="8.54296875" style="57" bestFit="1" customWidth="1"/>
    <col min="10766" max="10766" width="8.1796875" style="57" customWidth="1"/>
    <col min="10767" max="10767" width="8.54296875" style="57" bestFit="1" customWidth="1"/>
    <col min="10768" max="10768" width="8.1796875" style="57" customWidth="1"/>
    <col min="10769" max="10769" width="8.54296875" style="57" bestFit="1" customWidth="1"/>
    <col min="10770" max="10770" width="8" style="57" bestFit="1" customWidth="1"/>
    <col min="10771" max="10771" width="8.54296875" style="57" bestFit="1" customWidth="1"/>
    <col min="10772" max="10772" width="4.7265625" style="57" customWidth="1"/>
    <col min="10773" max="11008" width="9.1796875" style="57"/>
    <col min="11009" max="11009" width="3.26953125" style="57" customWidth="1"/>
    <col min="11010" max="11010" width="6.81640625" style="57" customWidth="1"/>
    <col min="11011" max="11015" width="8" style="57" bestFit="1" customWidth="1"/>
    <col min="11016" max="11016" width="8.1796875" style="57" customWidth="1"/>
    <col min="11017" max="11017" width="8.54296875" style="57" bestFit="1" customWidth="1"/>
    <col min="11018" max="11018" width="8.1796875" style="57" customWidth="1"/>
    <col min="11019" max="11021" width="8.54296875" style="57" bestFit="1" customWidth="1"/>
    <col min="11022" max="11022" width="8.1796875" style="57" customWidth="1"/>
    <col min="11023" max="11023" width="8.54296875" style="57" bestFit="1" customWidth="1"/>
    <col min="11024" max="11024" width="8.1796875" style="57" customWidth="1"/>
    <col min="11025" max="11025" width="8.54296875" style="57" bestFit="1" customWidth="1"/>
    <col min="11026" max="11026" width="8" style="57" bestFit="1" customWidth="1"/>
    <col min="11027" max="11027" width="8.54296875" style="57" bestFit="1" customWidth="1"/>
    <col min="11028" max="11028" width="4.7265625" style="57" customWidth="1"/>
    <col min="11029" max="11264" width="9.1796875" style="57"/>
    <col min="11265" max="11265" width="3.26953125" style="57" customWidth="1"/>
    <col min="11266" max="11266" width="6.81640625" style="57" customWidth="1"/>
    <col min="11267" max="11271" width="8" style="57" bestFit="1" customWidth="1"/>
    <col min="11272" max="11272" width="8.1796875" style="57" customWidth="1"/>
    <col min="11273" max="11273" width="8.54296875" style="57" bestFit="1" customWidth="1"/>
    <col min="11274" max="11274" width="8.1796875" style="57" customWidth="1"/>
    <col min="11275" max="11277" width="8.54296875" style="57" bestFit="1" customWidth="1"/>
    <col min="11278" max="11278" width="8.1796875" style="57" customWidth="1"/>
    <col min="11279" max="11279" width="8.54296875" style="57" bestFit="1" customWidth="1"/>
    <col min="11280" max="11280" width="8.1796875" style="57" customWidth="1"/>
    <col min="11281" max="11281" width="8.54296875" style="57" bestFit="1" customWidth="1"/>
    <col min="11282" max="11282" width="8" style="57" bestFit="1" customWidth="1"/>
    <col min="11283" max="11283" width="8.54296875" style="57" bestFit="1" customWidth="1"/>
    <col min="11284" max="11284" width="4.7265625" style="57" customWidth="1"/>
    <col min="11285" max="11520" width="9.1796875" style="57"/>
    <col min="11521" max="11521" width="3.26953125" style="57" customWidth="1"/>
    <col min="11522" max="11522" width="6.81640625" style="57" customWidth="1"/>
    <col min="11523" max="11527" width="8" style="57" bestFit="1" customWidth="1"/>
    <col min="11528" max="11528" width="8.1796875" style="57" customWidth="1"/>
    <col min="11529" max="11529" width="8.54296875" style="57" bestFit="1" customWidth="1"/>
    <col min="11530" max="11530" width="8.1796875" style="57" customWidth="1"/>
    <col min="11531" max="11533" width="8.54296875" style="57" bestFit="1" customWidth="1"/>
    <col min="11534" max="11534" width="8.1796875" style="57" customWidth="1"/>
    <col min="11535" max="11535" width="8.54296875" style="57" bestFit="1" customWidth="1"/>
    <col min="11536" max="11536" width="8.1796875" style="57" customWidth="1"/>
    <col min="11537" max="11537" width="8.54296875" style="57" bestFit="1" customWidth="1"/>
    <col min="11538" max="11538" width="8" style="57" bestFit="1" customWidth="1"/>
    <col min="11539" max="11539" width="8.54296875" style="57" bestFit="1" customWidth="1"/>
    <col min="11540" max="11540" width="4.7265625" style="57" customWidth="1"/>
    <col min="11541" max="11776" width="9.1796875" style="57"/>
    <col min="11777" max="11777" width="3.26953125" style="57" customWidth="1"/>
    <col min="11778" max="11778" width="6.81640625" style="57" customWidth="1"/>
    <col min="11779" max="11783" width="8" style="57" bestFit="1" customWidth="1"/>
    <col min="11784" max="11784" width="8.1796875" style="57" customWidth="1"/>
    <col min="11785" max="11785" width="8.54296875" style="57" bestFit="1" customWidth="1"/>
    <col min="11786" max="11786" width="8.1796875" style="57" customWidth="1"/>
    <col min="11787" max="11789" width="8.54296875" style="57" bestFit="1" customWidth="1"/>
    <col min="11790" max="11790" width="8.1796875" style="57" customWidth="1"/>
    <col min="11791" max="11791" width="8.54296875" style="57" bestFit="1" customWidth="1"/>
    <col min="11792" max="11792" width="8.1796875" style="57" customWidth="1"/>
    <col min="11793" max="11793" width="8.54296875" style="57" bestFit="1" customWidth="1"/>
    <col min="11794" max="11794" width="8" style="57" bestFit="1" customWidth="1"/>
    <col min="11795" max="11795" width="8.54296875" style="57" bestFit="1" customWidth="1"/>
    <col min="11796" max="11796" width="4.7265625" style="57" customWidth="1"/>
    <col min="11797" max="12032" width="9.1796875" style="57"/>
    <col min="12033" max="12033" width="3.26953125" style="57" customWidth="1"/>
    <col min="12034" max="12034" width="6.81640625" style="57" customWidth="1"/>
    <col min="12035" max="12039" width="8" style="57" bestFit="1" customWidth="1"/>
    <col min="12040" max="12040" width="8.1796875" style="57" customWidth="1"/>
    <col min="12041" max="12041" width="8.54296875" style="57" bestFit="1" customWidth="1"/>
    <col min="12042" max="12042" width="8.1796875" style="57" customWidth="1"/>
    <col min="12043" max="12045" width="8.54296875" style="57" bestFit="1" customWidth="1"/>
    <col min="12046" max="12046" width="8.1796875" style="57" customWidth="1"/>
    <col min="12047" max="12047" width="8.54296875" style="57" bestFit="1" customWidth="1"/>
    <col min="12048" max="12048" width="8.1796875" style="57" customWidth="1"/>
    <col min="12049" max="12049" width="8.54296875" style="57" bestFit="1" customWidth="1"/>
    <col min="12050" max="12050" width="8" style="57" bestFit="1" customWidth="1"/>
    <col min="12051" max="12051" width="8.54296875" style="57" bestFit="1" customWidth="1"/>
    <col min="12052" max="12052" width="4.7265625" style="57" customWidth="1"/>
    <col min="12053" max="12288" width="9.1796875" style="57"/>
    <col min="12289" max="12289" width="3.26953125" style="57" customWidth="1"/>
    <col min="12290" max="12290" width="6.81640625" style="57" customWidth="1"/>
    <col min="12291" max="12295" width="8" style="57" bestFit="1" customWidth="1"/>
    <col min="12296" max="12296" width="8.1796875" style="57" customWidth="1"/>
    <col min="12297" max="12297" width="8.54296875" style="57" bestFit="1" customWidth="1"/>
    <col min="12298" max="12298" width="8.1796875" style="57" customWidth="1"/>
    <col min="12299" max="12301" width="8.54296875" style="57" bestFit="1" customWidth="1"/>
    <col min="12302" max="12302" width="8.1796875" style="57" customWidth="1"/>
    <col min="12303" max="12303" width="8.54296875" style="57" bestFit="1" customWidth="1"/>
    <col min="12304" max="12304" width="8.1796875" style="57" customWidth="1"/>
    <col min="12305" max="12305" width="8.54296875" style="57" bestFit="1" customWidth="1"/>
    <col min="12306" max="12306" width="8" style="57" bestFit="1" customWidth="1"/>
    <col min="12307" max="12307" width="8.54296875" style="57" bestFit="1" customWidth="1"/>
    <col min="12308" max="12308" width="4.7265625" style="57" customWidth="1"/>
    <col min="12309" max="12544" width="9.1796875" style="57"/>
    <col min="12545" max="12545" width="3.26953125" style="57" customWidth="1"/>
    <col min="12546" max="12546" width="6.81640625" style="57" customWidth="1"/>
    <col min="12547" max="12551" width="8" style="57" bestFit="1" customWidth="1"/>
    <col min="12552" max="12552" width="8.1796875" style="57" customWidth="1"/>
    <col min="12553" max="12553" width="8.54296875" style="57" bestFit="1" customWidth="1"/>
    <col min="12554" max="12554" width="8.1796875" style="57" customWidth="1"/>
    <col min="12555" max="12557" width="8.54296875" style="57" bestFit="1" customWidth="1"/>
    <col min="12558" max="12558" width="8.1796875" style="57" customWidth="1"/>
    <col min="12559" max="12559" width="8.54296875" style="57" bestFit="1" customWidth="1"/>
    <col min="12560" max="12560" width="8.1796875" style="57" customWidth="1"/>
    <col min="12561" max="12561" width="8.54296875" style="57" bestFit="1" customWidth="1"/>
    <col min="12562" max="12562" width="8" style="57" bestFit="1" customWidth="1"/>
    <col min="12563" max="12563" width="8.54296875" style="57" bestFit="1" customWidth="1"/>
    <col min="12564" max="12564" width="4.7265625" style="57" customWidth="1"/>
    <col min="12565" max="12800" width="9.1796875" style="57"/>
    <col min="12801" max="12801" width="3.26953125" style="57" customWidth="1"/>
    <col min="12802" max="12802" width="6.81640625" style="57" customWidth="1"/>
    <col min="12803" max="12807" width="8" style="57" bestFit="1" customWidth="1"/>
    <col min="12808" max="12808" width="8.1796875" style="57" customWidth="1"/>
    <col min="12809" max="12809" width="8.54296875" style="57" bestFit="1" customWidth="1"/>
    <col min="12810" max="12810" width="8.1796875" style="57" customWidth="1"/>
    <col min="12811" max="12813" width="8.54296875" style="57" bestFit="1" customWidth="1"/>
    <col min="12814" max="12814" width="8.1796875" style="57" customWidth="1"/>
    <col min="12815" max="12815" width="8.54296875" style="57" bestFit="1" customWidth="1"/>
    <col min="12816" max="12816" width="8.1796875" style="57" customWidth="1"/>
    <col min="12817" max="12817" width="8.54296875" style="57" bestFit="1" customWidth="1"/>
    <col min="12818" max="12818" width="8" style="57" bestFit="1" customWidth="1"/>
    <col min="12819" max="12819" width="8.54296875" style="57" bestFit="1" customWidth="1"/>
    <col min="12820" max="12820" width="4.7265625" style="57" customWidth="1"/>
    <col min="12821" max="13056" width="9.1796875" style="57"/>
    <col min="13057" max="13057" width="3.26953125" style="57" customWidth="1"/>
    <col min="13058" max="13058" width="6.81640625" style="57" customWidth="1"/>
    <col min="13059" max="13063" width="8" style="57" bestFit="1" customWidth="1"/>
    <col min="13064" max="13064" width="8.1796875" style="57" customWidth="1"/>
    <col min="13065" max="13065" width="8.54296875" style="57" bestFit="1" customWidth="1"/>
    <col min="13066" max="13066" width="8.1796875" style="57" customWidth="1"/>
    <col min="13067" max="13069" width="8.54296875" style="57" bestFit="1" customWidth="1"/>
    <col min="13070" max="13070" width="8.1796875" style="57" customWidth="1"/>
    <col min="13071" max="13071" width="8.54296875" style="57" bestFit="1" customWidth="1"/>
    <col min="13072" max="13072" width="8.1796875" style="57" customWidth="1"/>
    <col min="13073" max="13073" width="8.54296875" style="57" bestFit="1" customWidth="1"/>
    <col min="13074" max="13074" width="8" style="57" bestFit="1" customWidth="1"/>
    <col min="13075" max="13075" width="8.54296875" style="57" bestFit="1" customWidth="1"/>
    <col min="13076" max="13076" width="4.7265625" style="57" customWidth="1"/>
    <col min="13077" max="13312" width="9.1796875" style="57"/>
    <col min="13313" max="13313" width="3.26953125" style="57" customWidth="1"/>
    <col min="13314" max="13314" width="6.81640625" style="57" customWidth="1"/>
    <col min="13315" max="13319" width="8" style="57" bestFit="1" customWidth="1"/>
    <col min="13320" max="13320" width="8.1796875" style="57" customWidth="1"/>
    <col min="13321" max="13321" width="8.54296875" style="57" bestFit="1" customWidth="1"/>
    <col min="13322" max="13322" width="8.1796875" style="57" customWidth="1"/>
    <col min="13323" max="13325" width="8.54296875" style="57" bestFit="1" customWidth="1"/>
    <col min="13326" max="13326" width="8.1796875" style="57" customWidth="1"/>
    <col min="13327" max="13327" width="8.54296875" style="57" bestFit="1" customWidth="1"/>
    <col min="13328" max="13328" width="8.1796875" style="57" customWidth="1"/>
    <col min="13329" max="13329" width="8.54296875" style="57" bestFit="1" customWidth="1"/>
    <col min="13330" max="13330" width="8" style="57" bestFit="1" customWidth="1"/>
    <col min="13331" max="13331" width="8.54296875" style="57" bestFit="1" customWidth="1"/>
    <col min="13332" max="13332" width="4.7265625" style="57" customWidth="1"/>
    <col min="13333" max="13568" width="9.1796875" style="57"/>
    <col min="13569" max="13569" width="3.26953125" style="57" customWidth="1"/>
    <col min="13570" max="13570" width="6.81640625" style="57" customWidth="1"/>
    <col min="13571" max="13575" width="8" style="57" bestFit="1" customWidth="1"/>
    <col min="13576" max="13576" width="8.1796875" style="57" customWidth="1"/>
    <col min="13577" max="13577" width="8.54296875" style="57" bestFit="1" customWidth="1"/>
    <col min="13578" max="13578" width="8.1796875" style="57" customWidth="1"/>
    <col min="13579" max="13581" width="8.54296875" style="57" bestFit="1" customWidth="1"/>
    <col min="13582" max="13582" width="8.1796875" style="57" customWidth="1"/>
    <col min="13583" max="13583" width="8.54296875" style="57" bestFit="1" customWidth="1"/>
    <col min="13584" max="13584" width="8.1796875" style="57" customWidth="1"/>
    <col min="13585" max="13585" width="8.54296875" style="57" bestFit="1" customWidth="1"/>
    <col min="13586" max="13586" width="8" style="57" bestFit="1" customWidth="1"/>
    <col min="13587" max="13587" width="8.54296875" style="57" bestFit="1" customWidth="1"/>
    <col min="13588" max="13588" width="4.7265625" style="57" customWidth="1"/>
    <col min="13589" max="13824" width="9.1796875" style="57"/>
    <col min="13825" max="13825" width="3.26953125" style="57" customWidth="1"/>
    <col min="13826" max="13826" width="6.81640625" style="57" customWidth="1"/>
    <col min="13827" max="13831" width="8" style="57" bestFit="1" customWidth="1"/>
    <col min="13832" max="13832" width="8.1796875" style="57" customWidth="1"/>
    <col min="13833" max="13833" width="8.54296875" style="57" bestFit="1" customWidth="1"/>
    <col min="13834" max="13834" width="8.1796875" style="57" customWidth="1"/>
    <col min="13835" max="13837" width="8.54296875" style="57" bestFit="1" customWidth="1"/>
    <col min="13838" max="13838" width="8.1796875" style="57" customWidth="1"/>
    <col min="13839" max="13839" width="8.54296875" style="57" bestFit="1" customWidth="1"/>
    <col min="13840" max="13840" width="8.1796875" style="57" customWidth="1"/>
    <col min="13841" max="13841" width="8.54296875" style="57" bestFit="1" customWidth="1"/>
    <col min="13842" max="13842" width="8" style="57" bestFit="1" customWidth="1"/>
    <col min="13843" max="13843" width="8.54296875" style="57" bestFit="1" customWidth="1"/>
    <col min="13844" max="13844" width="4.7265625" style="57" customWidth="1"/>
    <col min="13845" max="14080" width="9.1796875" style="57"/>
    <col min="14081" max="14081" width="3.26953125" style="57" customWidth="1"/>
    <col min="14082" max="14082" width="6.81640625" style="57" customWidth="1"/>
    <col min="14083" max="14087" width="8" style="57" bestFit="1" customWidth="1"/>
    <col min="14088" max="14088" width="8.1796875" style="57" customWidth="1"/>
    <col min="14089" max="14089" width="8.54296875" style="57" bestFit="1" customWidth="1"/>
    <col min="14090" max="14090" width="8.1796875" style="57" customWidth="1"/>
    <col min="14091" max="14093" width="8.54296875" style="57" bestFit="1" customWidth="1"/>
    <col min="14094" max="14094" width="8.1796875" style="57" customWidth="1"/>
    <col min="14095" max="14095" width="8.54296875" style="57" bestFit="1" customWidth="1"/>
    <col min="14096" max="14096" width="8.1796875" style="57" customWidth="1"/>
    <col min="14097" max="14097" width="8.54296875" style="57" bestFit="1" customWidth="1"/>
    <col min="14098" max="14098" width="8" style="57" bestFit="1" customWidth="1"/>
    <col min="14099" max="14099" width="8.54296875" style="57" bestFit="1" customWidth="1"/>
    <col min="14100" max="14100" width="4.7265625" style="57" customWidth="1"/>
    <col min="14101" max="14336" width="9.1796875" style="57"/>
    <col min="14337" max="14337" width="3.26953125" style="57" customWidth="1"/>
    <col min="14338" max="14338" width="6.81640625" style="57" customWidth="1"/>
    <col min="14339" max="14343" width="8" style="57" bestFit="1" customWidth="1"/>
    <col min="14344" max="14344" width="8.1796875" style="57" customWidth="1"/>
    <col min="14345" max="14345" width="8.54296875" style="57" bestFit="1" customWidth="1"/>
    <col min="14346" max="14346" width="8.1796875" style="57" customWidth="1"/>
    <col min="14347" max="14349" width="8.54296875" style="57" bestFit="1" customWidth="1"/>
    <col min="14350" max="14350" width="8.1796875" style="57" customWidth="1"/>
    <col min="14351" max="14351" width="8.54296875" style="57" bestFit="1" customWidth="1"/>
    <col min="14352" max="14352" width="8.1796875" style="57" customWidth="1"/>
    <col min="14353" max="14353" width="8.54296875" style="57" bestFit="1" customWidth="1"/>
    <col min="14354" max="14354" width="8" style="57" bestFit="1" customWidth="1"/>
    <col min="14355" max="14355" width="8.54296875" style="57" bestFit="1" customWidth="1"/>
    <col min="14356" max="14356" width="4.7265625" style="57" customWidth="1"/>
    <col min="14357" max="14592" width="9.1796875" style="57"/>
    <col min="14593" max="14593" width="3.26953125" style="57" customWidth="1"/>
    <col min="14594" max="14594" width="6.81640625" style="57" customWidth="1"/>
    <col min="14595" max="14599" width="8" style="57" bestFit="1" customWidth="1"/>
    <col min="14600" max="14600" width="8.1796875" style="57" customWidth="1"/>
    <col min="14601" max="14601" width="8.54296875" style="57" bestFit="1" customWidth="1"/>
    <col min="14602" max="14602" width="8.1796875" style="57" customWidth="1"/>
    <col min="14603" max="14605" width="8.54296875" style="57" bestFit="1" customWidth="1"/>
    <col min="14606" max="14606" width="8.1796875" style="57" customWidth="1"/>
    <col min="14607" max="14607" width="8.54296875" style="57" bestFit="1" customWidth="1"/>
    <col min="14608" max="14608" width="8.1796875" style="57" customWidth="1"/>
    <col min="14609" max="14609" width="8.54296875" style="57" bestFit="1" customWidth="1"/>
    <col min="14610" max="14610" width="8" style="57" bestFit="1" customWidth="1"/>
    <col min="14611" max="14611" width="8.54296875" style="57" bestFit="1" customWidth="1"/>
    <col min="14612" max="14612" width="4.7265625" style="57" customWidth="1"/>
    <col min="14613" max="14848" width="9.1796875" style="57"/>
    <col min="14849" max="14849" width="3.26953125" style="57" customWidth="1"/>
    <col min="14850" max="14850" width="6.81640625" style="57" customWidth="1"/>
    <col min="14851" max="14855" width="8" style="57" bestFit="1" customWidth="1"/>
    <col min="14856" max="14856" width="8.1796875" style="57" customWidth="1"/>
    <col min="14857" max="14857" width="8.54296875" style="57" bestFit="1" customWidth="1"/>
    <col min="14858" max="14858" width="8.1796875" style="57" customWidth="1"/>
    <col min="14859" max="14861" width="8.54296875" style="57" bestFit="1" customWidth="1"/>
    <col min="14862" max="14862" width="8.1796875" style="57" customWidth="1"/>
    <col min="14863" max="14863" width="8.54296875" style="57" bestFit="1" customWidth="1"/>
    <col min="14864" max="14864" width="8.1796875" style="57" customWidth="1"/>
    <col min="14865" max="14865" width="8.54296875" style="57" bestFit="1" customWidth="1"/>
    <col min="14866" max="14866" width="8" style="57" bestFit="1" customWidth="1"/>
    <col min="14867" max="14867" width="8.54296875" style="57" bestFit="1" customWidth="1"/>
    <col min="14868" max="14868" width="4.7265625" style="57" customWidth="1"/>
    <col min="14869" max="15104" width="9.1796875" style="57"/>
    <col min="15105" max="15105" width="3.26953125" style="57" customWidth="1"/>
    <col min="15106" max="15106" width="6.81640625" style="57" customWidth="1"/>
    <col min="15107" max="15111" width="8" style="57" bestFit="1" customWidth="1"/>
    <col min="15112" max="15112" width="8.1796875" style="57" customWidth="1"/>
    <col min="15113" max="15113" width="8.54296875" style="57" bestFit="1" customWidth="1"/>
    <col min="15114" max="15114" width="8.1796875" style="57" customWidth="1"/>
    <col min="15115" max="15117" width="8.54296875" style="57" bestFit="1" customWidth="1"/>
    <col min="15118" max="15118" width="8.1796875" style="57" customWidth="1"/>
    <col min="15119" max="15119" width="8.54296875" style="57" bestFit="1" customWidth="1"/>
    <col min="15120" max="15120" width="8.1796875" style="57" customWidth="1"/>
    <col min="15121" max="15121" width="8.54296875" style="57" bestFit="1" customWidth="1"/>
    <col min="15122" max="15122" width="8" style="57" bestFit="1" customWidth="1"/>
    <col min="15123" max="15123" width="8.54296875" style="57" bestFit="1" customWidth="1"/>
    <col min="15124" max="15124" width="4.7265625" style="57" customWidth="1"/>
    <col min="15125" max="15360" width="9.1796875" style="57"/>
    <col min="15361" max="15361" width="3.26953125" style="57" customWidth="1"/>
    <col min="15362" max="15362" width="6.81640625" style="57" customWidth="1"/>
    <col min="15363" max="15367" width="8" style="57" bestFit="1" customWidth="1"/>
    <col min="15368" max="15368" width="8.1796875" style="57" customWidth="1"/>
    <col min="15369" max="15369" width="8.54296875" style="57" bestFit="1" customWidth="1"/>
    <col min="15370" max="15370" width="8.1796875" style="57" customWidth="1"/>
    <col min="15371" max="15373" width="8.54296875" style="57" bestFit="1" customWidth="1"/>
    <col min="15374" max="15374" width="8.1796875" style="57" customWidth="1"/>
    <col min="15375" max="15375" width="8.54296875" style="57" bestFit="1" customWidth="1"/>
    <col min="15376" max="15376" width="8.1796875" style="57" customWidth="1"/>
    <col min="15377" max="15377" width="8.54296875" style="57" bestFit="1" customWidth="1"/>
    <col min="15378" max="15378" width="8" style="57" bestFit="1" customWidth="1"/>
    <col min="15379" max="15379" width="8.54296875" style="57" bestFit="1" customWidth="1"/>
    <col min="15380" max="15380" width="4.7265625" style="57" customWidth="1"/>
    <col min="15381" max="15616" width="9.1796875" style="57"/>
    <col min="15617" max="15617" width="3.26953125" style="57" customWidth="1"/>
    <col min="15618" max="15618" width="6.81640625" style="57" customWidth="1"/>
    <col min="15619" max="15623" width="8" style="57" bestFit="1" customWidth="1"/>
    <col min="15624" max="15624" width="8.1796875" style="57" customWidth="1"/>
    <col min="15625" max="15625" width="8.54296875" style="57" bestFit="1" customWidth="1"/>
    <col min="15626" max="15626" width="8.1796875" style="57" customWidth="1"/>
    <col min="15627" max="15629" width="8.54296875" style="57" bestFit="1" customWidth="1"/>
    <col min="15630" max="15630" width="8.1796875" style="57" customWidth="1"/>
    <col min="15631" max="15631" width="8.54296875" style="57" bestFit="1" customWidth="1"/>
    <col min="15632" max="15632" width="8.1796875" style="57" customWidth="1"/>
    <col min="15633" max="15633" width="8.54296875" style="57" bestFit="1" customWidth="1"/>
    <col min="15634" max="15634" width="8" style="57" bestFit="1" customWidth="1"/>
    <col min="15635" max="15635" width="8.54296875" style="57" bestFit="1" customWidth="1"/>
    <col min="15636" max="15636" width="4.7265625" style="57" customWidth="1"/>
    <col min="15637" max="15872" width="9.1796875" style="57"/>
    <col min="15873" max="15873" width="3.26953125" style="57" customWidth="1"/>
    <col min="15874" max="15874" width="6.81640625" style="57" customWidth="1"/>
    <col min="15875" max="15879" width="8" style="57" bestFit="1" customWidth="1"/>
    <col min="15880" max="15880" width="8.1796875" style="57" customWidth="1"/>
    <col min="15881" max="15881" width="8.54296875" style="57" bestFit="1" customWidth="1"/>
    <col min="15882" max="15882" width="8.1796875" style="57" customWidth="1"/>
    <col min="15883" max="15885" width="8.54296875" style="57" bestFit="1" customWidth="1"/>
    <col min="15886" max="15886" width="8.1796875" style="57" customWidth="1"/>
    <col min="15887" max="15887" width="8.54296875" style="57" bestFit="1" customWidth="1"/>
    <col min="15888" max="15888" width="8.1796875" style="57" customWidth="1"/>
    <col min="15889" max="15889" width="8.54296875" style="57" bestFit="1" customWidth="1"/>
    <col min="15890" max="15890" width="8" style="57" bestFit="1" customWidth="1"/>
    <col min="15891" max="15891" width="8.54296875" style="57" bestFit="1" customWidth="1"/>
    <col min="15892" max="15892" width="4.7265625" style="57" customWidth="1"/>
    <col min="15893" max="16128" width="9.1796875" style="57"/>
    <col min="16129" max="16129" width="3.26953125" style="57" customWidth="1"/>
    <col min="16130" max="16130" width="6.81640625" style="57" customWidth="1"/>
    <col min="16131" max="16135" width="8" style="57" bestFit="1" customWidth="1"/>
    <col min="16136" max="16136" width="8.1796875" style="57" customWidth="1"/>
    <col min="16137" max="16137" width="8.54296875" style="57" bestFit="1" customWidth="1"/>
    <col min="16138" max="16138" width="8.1796875" style="57" customWidth="1"/>
    <col min="16139" max="16141" width="8.54296875" style="57" bestFit="1" customWidth="1"/>
    <col min="16142" max="16142" width="8.1796875" style="57" customWidth="1"/>
    <col min="16143" max="16143" width="8.54296875" style="57" bestFit="1" customWidth="1"/>
    <col min="16144" max="16144" width="8.1796875" style="57" customWidth="1"/>
    <col min="16145" max="16145" width="8.54296875" style="57" bestFit="1" customWidth="1"/>
    <col min="16146" max="16146" width="8" style="57" bestFit="1" customWidth="1"/>
    <col min="16147" max="16147" width="8.54296875" style="57" bestFit="1" customWidth="1"/>
    <col min="16148" max="16148" width="4.7265625" style="57" customWidth="1"/>
    <col min="16149" max="16384" width="9.1796875" style="57"/>
  </cols>
  <sheetData>
    <row r="1" spans="2:19" ht="6" customHeight="1"/>
    <row r="2" spans="2:19" ht="13">
      <c r="I2" s="58"/>
      <c r="K2" s="58"/>
      <c r="L2" s="58"/>
      <c r="M2" s="58"/>
      <c r="O2" s="59"/>
      <c r="R2" s="59" t="str">
        <f>'UPS WW Saver (EXPT)'!R2</f>
        <v>2026 Rates</v>
      </c>
    </row>
    <row r="3" spans="2:19" ht="25">
      <c r="B3" s="60" t="s">
        <v>31</v>
      </c>
      <c r="C3" s="60"/>
      <c r="E3" s="60"/>
      <c r="H3" s="61"/>
      <c r="I3" s="60"/>
    </row>
    <row r="4" spans="2:19" ht="12.75" customHeight="1">
      <c r="B4" s="60"/>
      <c r="C4" s="60"/>
      <c r="E4" s="60"/>
      <c r="H4" s="61"/>
      <c r="I4" s="60"/>
    </row>
    <row r="5" spans="2:19" ht="32.5">
      <c r="B5" s="62" t="s">
        <v>51</v>
      </c>
      <c r="C5" s="63"/>
      <c r="D5" s="63"/>
      <c r="E5" s="63"/>
      <c r="F5" s="63"/>
      <c r="G5" s="63"/>
      <c r="H5" s="64"/>
      <c r="I5" s="63"/>
      <c r="K5" s="63"/>
      <c r="L5" s="63"/>
      <c r="M5" s="63"/>
      <c r="N5" s="63"/>
      <c r="O5" s="63"/>
      <c r="P5" s="63"/>
      <c r="Q5" s="63"/>
    </row>
    <row r="6" spans="2:19" ht="12.75" customHeight="1">
      <c r="B6" s="65"/>
      <c r="C6" s="63"/>
      <c r="D6" s="63"/>
      <c r="E6" s="63"/>
      <c r="F6" s="63"/>
      <c r="G6" s="63"/>
      <c r="H6" s="64"/>
      <c r="I6" s="63"/>
      <c r="K6" s="63"/>
      <c r="L6" s="63"/>
      <c r="M6" s="63"/>
      <c r="N6" s="63"/>
      <c r="O6" s="63"/>
      <c r="P6" s="63"/>
      <c r="Q6" s="63"/>
    </row>
    <row r="7" spans="2:19" ht="12.75" customHeight="1">
      <c r="B7" s="62"/>
      <c r="C7" s="63"/>
      <c r="D7" s="63"/>
      <c r="E7" s="63"/>
      <c r="F7" s="63"/>
      <c r="G7" s="63"/>
      <c r="H7" s="64"/>
      <c r="I7" s="63"/>
      <c r="K7" s="63"/>
      <c r="L7" s="63"/>
      <c r="M7" s="63"/>
      <c r="N7" s="63"/>
      <c r="O7" s="63"/>
      <c r="P7" s="63"/>
      <c r="Q7" s="63"/>
    </row>
    <row r="8" spans="2:19" ht="12.75" customHeight="1">
      <c r="B8" s="64"/>
      <c r="C8" s="63"/>
      <c r="D8" s="63"/>
      <c r="E8" s="63"/>
      <c r="F8" s="63"/>
      <c r="G8" s="63"/>
      <c r="H8" s="64"/>
      <c r="I8" s="63"/>
      <c r="K8" s="63"/>
      <c r="L8" s="63"/>
      <c r="M8" s="63"/>
      <c r="N8" s="63"/>
      <c r="O8" s="63"/>
      <c r="P8" s="63"/>
      <c r="Q8" s="63"/>
    </row>
    <row r="9" spans="2:19" s="133" customFormat="1">
      <c r="B9" s="129" t="s">
        <v>2</v>
      </c>
      <c r="C9" s="130">
        <v>71</v>
      </c>
      <c r="D9" s="130">
        <v>72</v>
      </c>
      <c r="E9" s="130">
        <v>74</v>
      </c>
      <c r="F9" s="131" t="s">
        <v>52</v>
      </c>
      <c r="G9" s="131" t="s">
        <v>53</v>
      </c>
      <c r="H9" s="131" t="s">
        <v>54</v>
      </c>
      <c r="I9" s="131" t="s">
        <v>55</v>
      </c>
      <c r="J9" s="131" t="s">
        <v>56</v>
      </c>
      <c r="K9" s="131" t="s">
        <v>57</v>
      </c>
      <c r="L9" s="131" t="s">
        <v>58</v>
      </c>
      <c r="M9" s="131" t="s">
        <v>59</v>
      </c>
      <c r="N9" s="131" t="s">
        <v>60</v>
      </c>
      <c r="O9" s="131" t="s">
        <v>61</v>
      </c>
      <c r="P9" s="131" t="s">
        <v>62</v>
      </c>
      <c r="Q9" s="131" t="s">
        <v>63</v>
      </c>
      <c r="R9" s="132">
        <v>620</v>
      </c>
      <c r="S9" s="130">
        <v>621</v>
      </c>
    </row>
    <row r="10" spans="2:19" s="72" customFormat="1" ht="12.75" customHeight="1">
      <c r="B10" s="69" t="s">
        <v>4</v>
      </c>
      <c r="C10" s="70">
        <v>116.8</v>
      </c>
      <c r="D10" s="70">
        <v>125.91</v>
      </c>
      <c r="E10" s="70">
        <v>105.77</v>
      </c>
      <c r="F10" s="70">
        <v>135.09</v>
      </c>
      <c r="G10" s="70">
        <v>108.87</v>
      </c>
      <c r="H10" s="70">
        <v>140.92000000000002</v>
      </c>
      <c r="I10" s="70">
        <v>157.13</v>
      </c>
      <c r="J10" s="70">
        <v>140.68</v>
      </c>
      <c r="K10" s="70">
        <v>192.88</v>
      </c>
      <c r="L10" s="70">
        <v>149.39000000000001</v>
      </c>
      <c r="M10" s="70">
        <v>139.03</v>
      </c>
      <c r="N10" s="70">
        <v>133.14000000000001</v>
      </c>
      <c r="O10" s="70">
        <v>147.37</v>
      </c>
      <c r="P10" s="70">
        <v>149.53</v>
      </c>
      <c r="Q10" s="70">
        <v>129.62</v>
      </c>
      <c r="R10" s="70">
        <v>108.55</v>
      </c>
      <c r="S10" s="71">
        <v>122.48</v>
      </c>
    </row>
    <row r="11" spans="2:19" s="81" customFormat="1" ht="12.75" customHeight="1">
      <c r="B11" s="78">
        <v>2</v>
      </c>
      <c r="C11" s="93">
        <v>123.32000000000001</v>
      </c>
      <c r="D11" s="93">
        <v>139.47</v>
      </c>
      <c r="E11" s="93">
        <v>115.43</v>
      </c>
      <c r="F11" s="93">
        <v>154.83000000000001</v>
      </c>
      <c r="G11" s="93">
        <v>136.38</v>
      </c>
      <c r="H11" s="93">
        <v>177.01</v>
      </c>
      <c r="I11" s="93">
        <v>194.04</v>
      </c>
      <c r="J11" s="93">
        <v>170.81</v>
      </c>
      <c r="K11" s="93">
        <v>214.13</v>
      </c>
      <c r="L11" s="93">
        <v>201.4</v>
      </c>
      <c r="M11" s="93">
        <v>190.71</v>
      </c>
      <c r="N11" s="93">
        <v>149.26</v>
      </c>
      <c r="O11" s="93">
        <v>164.23</v>
      </c>
      <c r="P11" s="93">
        <v>170.44</v>
      </c>
      <c r="Q11" s="93">
        <v>149.32</v>
      </c>
      <c r="R11" s="93">
        <v>125.38000000000001</v>
      </c>
      <c r="S11" s="94">
        <v>150.85</v>
      </c>
    </row>
    <row r="12" spans="2:19" s="81" customFormat="1" ht="12.75" customHeight="1">
      <c r="B12" s="78">
        <v>3</v>
      </c>
      <c r="C12" s="93">
        <v>132.92000000000002</v>
      </c>
      <c r="D12" s="93">
        <v>152.13</v>
      </c>
      <c r="E12" s="93">
        <v>135.89000000000001</v>
      </c>
      <c r="F12" s="93">
        <v>181.06</v>
      </c>
      <c r="G12" s="93">
        <v>152.25</v>
      </c>
      <c r="H12" s="93">
        <v>199.1</v>
      </c>
      <c r="I12" s="93">
        <v>219.23000000000002</v>
      </c>
      <c r="J12" s="93">
        <v>186.42000000000002</v>
      </c>
      <c r="K12" s="93">
        <v>241.73000000000002</v>
      </c>
      <c r="L12" s="93">
        <v>237.77</v>
      </c>
      <c r="M12" s="93">
        <v>239.41</v>
      </c>
      <c r="N12" s="93">
        <v>178.65</v>
      </c>
      <c r="O12" s="93">
        <v>194.61</v>
      </c>
      <c r="P12" s="93">
        <v>200.08</v>
      </c>
      <c r="Q12" s="93">
        <v>170.18</v>
      </c>
      <c r="R12" s="93">
        <v>137.49</v>
      </c>
      <c r="S12" s="94">
        <v>168.57</v>
      </c>
    </row>
    <row r="13" spans="2:19" s="81" customFormat="1" ht="12.75" customHeight="1">
      <c r="B13" s="78">
        <v>4</v>
      </c>
      <c r="C13" s="93">
        <v>141.96</v>
      </c>
      <c r="D13" s="93">
        <v>165.78</v>
      </c>
      <c r="E13" s="93">
        <v>137.93</v>
      </c>
      <c r="F13" s="93">
        <v>204.63</v>
      </c>
      <c r="G13" s="93">
        <v>167.98</v>
      </c>
      <c r="H13" s="93">
        <v>219.62</v>
      </c>
      <c r="I13" s="93">
        <v>241.65</v>
      </c>
      <c r="J13" s="93">
        <v>211.24</v>
      </c>
      <c r="K13" s="93">
        <v>282.17</v>
      </c>
      <c r="L13" s="93">
        <v>296.38</v>
      </c>
      <c r="M13" s="93">
        <v>282.88</v>
      </c>
      <c r="N13" s="93">
        <v>200.69</v>
      </c>
      <c r="O13" s="93">
        <v>206.18</v>
      </c>
      <c r="P13" s="93">
        <v>220.20000000000002</v>
      </c>
      <c r="Q13" s="93">
        <v>192.06</v>
      </c>
      <c r="R13" s="93">
        <v>152.16</v>
      </c>
      <c r="S13" s="94">
        <v>188.71</v>
      </c>
    </row>
    <row r="14" spans="2:19" s="81" customFormat="1" ht="12.75" customHeight="1">
      <c r="B14" s="82">
        <v>5</v>
      </c>
      <c r="C14" s="97">
        <v>161.85</v>
      </c>
      <c r="D14" s="97">
        <v>191.85</v>
      </c>
      <c r="E14" s="97">
        <v>164.96</v>
      </c>
      <c r="F14" s="97">
        <v>234.51</v>
      </c>
      <c r="G14" s="97">
        <v>176.45000000000002</v>
      </c>
      <c r="H14" s="97">
        <v>260.39999999999998</v>
      </c>
      <c r="I14" s="97">
        <v>276.35000000000002</v>
      </c>
      <c r="J14" s="97">
        <v>243.53</v>
      </c>
      <c r="K14" s="97">
        <v>310.28000000000003</v>
      </c>
      <c r="L14" s="97">
        <v>334.18</v>
      </c>
      <c r="M14" s="97">
        <v>319.8</v>
      </c>
      <c r="N14" s="97">
        <v>228.32</v>
      </c>
      <c r="O14" s="97">
        <v>233.34</v>
      </c>
      <c r="P14" s="97">
        <v>232.34</v>
      </c>
      <c r="Q14" s="97">
        <v>226.29</v>
      </c>
      <c r="R14" s="97">
        <v>166.63</v>
      </c>
      <c r="S14" s="98">
        <v>204.15</v>
      </c>
    </row>
    <row r="15" spans="2:19" s="81" customFormat="1" ht="12.75" customHeight="1">
      <c r="B15" s="85">
        <v>6</v>
      </c>
      <c r="C15" s="134">
        <v>167.64000000000001</v>
      </c>
      <c r="D15" s="134">
        <v>192.73000000000002</v>
      </c>
      <c r="E15" s="99">
        <v>172.46</v>
      </c>
      <c r="F15" s="99">
        <v>252.02</v>
      </c>
      <c r="G15" s="99">
        <v>197.11</v>
      </c>
      <c r="H15" s="99">
        <v>279.34000000000003</v>
      </c>
      <c r="I15" s="99">
        <v>302.54000000000002</v>
      </c>
      <c r="J15" s="99">
        <v>261.39</v>
      </c>
      <c r="K15" s="99">
        <v>360.5</v>
      </c>
      <c r="L15" s="99">
        <v>359.61</v>
      </c>
      <c r="M15" s="99">
        <v>369.62</v>
      </c>
      <c r="N15" s="99">
        <v>260.60000000000002</v>
      </c>
      <c r="O15" s="99">
        <v>256.63</v>
      </c>
      <c r="P15" s="99">
        <v>267.82</v>
      </c>
      <c r="Q15" s="99">
        <v>246.48000000000002</v>
      </c>
      <c r="R15" s="99">
        <v>186.62</v>
      </c>
      <c r="S15" s="100">
        <v>244.67000000000002</v>
      </c>
    </row>
    <row r="16" spans="2:19" s="81" customFormat="1" ht="12.75" customHeight="1">
      <c r="B16" s="85">
        <v>7</v>
      </c>
      <c r="C16" s="134">
        <v>174.20000000000002</v>
      </c>
      <c r="D16" s="134">
        <v>204.31</v>
      </c>
      <c r="E16" s="99">
        <v>196.66</v>
      </c>
      <c r="F16" s="99">
        <v>260.37</v>
      </c>
      <c r="G16" s="99">
        <v>219.47</v>
      </c>
      <c r="H16" s="99">
        <v>287.93</v>
      </c>
      <c r="I16" s="99">
        <v>332.83</v>
      </c>
      <c r="J16" s="99">
        <v>298.04000000000002</v>
      </c>
      <c r="K16" s="99">
        <v>389.91</v>
      </c>
      <c r="L16" s="99">
        <v>399.22</v>
      </c>
      <c r="M16" s="99">
        <v>387.06</v>
      </c>
      <c r="N16" s="99">
        <v>266.53000000000003</v>
      </c>
      <c r="O16" s="99">
        <v>283.87</v>
      </c>
      <c r="P16" s="99">
        <v>279.64</v>
      </c>
      <c r="Q16" s="99">
        <v>248.20000000000002</v>
      </c>
      <c r="R16" s="99">
        <v>200.11</v>
      </c>
      <c r="S16" s="100">
        <v>254.48000000000002</v>
      </c>
    </row>
    <row r="17" spans="2:19" s="81" customFormat="1" ht="12.75" customHeight="1">
      <c r="B17" s="85">
        <v>8</v>
      </c>
      <c r="C17" s="134">
        <v>182.21</v>
      </c>
      <c r="D17" s="134">
        <v>211.21</v>
      </c>
      <c r="E17" s="99">
        <v>208.87</v>
      </c>
      <c r="F17" s="99">
        <v>261.23</v>
      </c>
      <c r="G17" s="99">
        <v>220.42000000000002</v>
      </c>
      <c r="H17" s="99">
        <v>307.45999999999998</v>
      </c>
      <c r="I17" s="99">
        <v>359.65000000000003</v>
      </c>
      <c r="J17" s="99">
        <v>307.73</v>
      </c>
      <c r="K17" s="99">
        <v>443.78000000000003</v>
      </c>
      <c r="L17" s="99">
        <v>410.74</v>
      </c>
      <c r="M17" s="99">
        <v>432.47</v>
      </c>
      <c r="N17" s="99">
        <v>277.54000000000002</v>
      </c>
      <c r="O17" s="99">
        <v>310.87</v>
      </c>
      <c r="P17" s="99">
        <v>311.58</v>
      </c>
      <c r="Q17" s="99">
        <v>252.6</v>
      </c>
      <c r="R17" s="99">
        <v>205.4</v>
      </c>
      <c r="S17" s="100">
        <v>291.20999999999998</v>
      </c>
    </row>
    <row r="18" spans="2:19" s="81" customFormat="1" ht="12.75" customHeight="1">
      <c r="B18" s="85">
        <v>9</v>
      </c>
      <c r="C18" s="134">
        <v>183.88</v>
      </c>
      <c r="D18" s="134">
        <v>223.61</v>
      </c>
      <c r="E18" s="99">
        <v>209.82</v>
      </c>
      <c r="F18" s="99">
        <v>273.03000000000003</v>
      </c>
      <c r="G18" s="99">
        <v>226.83</v>
      </c>
      <c r="H18" s="99">
        <v>326.13</v>
      </c>
      <c r="I18" s="99">
        <v>388.68</v>
      </c>
      <c r="J18" s="99">
        <v>342.33</v>
      </c>
      <c r="K18" s="99">
        <v>479.3</v>
      </c>
      <c r="L18" s="99">
        <v>449.99</v>
      </c>
      <c r="M18" s="99">
        <v>496.58</v>
      </c>
      <c r="N18" s="99">
        <v>284.78000000000003</v>
      </c>
      <c r="O18" s="99">
        <v>335.16</v>
      </c>
      <c r="P18" s="99">
        <v>328.73</v>
      </c>
      <c r="Q18" s="99">
        <v>288.98</v>
      </c>
      <c r="R18" s="99">
        <v>213.72</v>
      </c>
      <c r="S18" s="100">
        <v>310.14</v>
      </c>
    </row>
    <row r="19" spans="2:19" s="81" customFormat="1" ht="12.75" customHeight="1">
      <c r="B19" s="88">
        <v>10</v>
      </c>
      <c r="C19" s="135">
        <v>189.47</v>
      </c>
      <c r="D19" s="135">
        <v>227.36</v>
      </c>
      <c r="E19" s="101">
        <v>211.15</v>
      </c>
      <c r="F19" s="101">
        <v>273.88</v>
      </c>
      <c r="G19" s="101">
        <v>240.44</v>
      </c>
      <c r="H19" s="101">
        <v>326.99</v>
      </c>
      <c r="I19" s="101">
        <v>393.5</v>
      </c>
      <c r="J19" s="101">
        <v>346.54</v>
      </c>
      <c r="K19" s="101">
        <v>486.18</v>
      </c>
      <c r="L19" s="101">
        <v>450.88</v>
      </c>
      <c r="M19" s="101">
        <v>497.96000000000004</v>
      </c>
      <c r="N19" s="101">
        <v>292.84000000000003</v>
      </c>
      <c r="O19" s="101">
        <v>346.28000000000003</v>
      </c>
      <c r="P19" s="101">
        <v>342.92</v>
      </c>
      <c r="Q19" s="101">
        <v>290.86</v>
      </c>
      <c r="R19" s="101">
        <v>219.62</v>
      </c>
      <c r="S19" s="102">
        <v>329.79</v>
      </c>
    </row>
    <row r="20" spans="2:19" s="81" customFormat="1" ht="12.75" customHeight="1">
      <c r="B20" s="78">
        <v>11</v>
      </c>
      <c r="C20" s="93">
        <v>191.17000000000002</v>
      </c>
      <c r="D20" s="93">
        <v>228.18</v>
      </c>
      <c r="E20" s="93">
        <v>240.4</v>
      </c>
      <c r="F20" s="93">
        <v>284.26</v>
      </c>
      <c r="G20" s="93">
        <v>248.27</v>
      </c>
      <c r="H20" s="93">
        <v>338.58</v>
      </c>
      <c r="I20" s="93">
        <v>394.31</v>
      </c>
      <c r="J20" s="93">
        <v>347.36</v>
      </c>
      <c r="K20" s="93">
        <v>509.44</v>
      </c>
      <c r="L20" s="93">
        <v>467.69</v>
      </c>
      <c r="M20" s="93">
        <v>507.92</v>
      </c>
      <c r="N20" s="93">
        <v>296.68</v>
      </c>
      <c r="O20" s="93">
        <v>359.76</v>
      </c>
      <c r="P20" s="93">
        <v>356.56</v>
      </c>
      <c r="Q20" s="93">
        <v>303.05</v>
      </c>
      <c r="R20" s="93">
        <v>226.97</v>
      </c>
      <c r="S20" s="94">
        <v>334.19</v>
      </c>
    </row>
    <row r="21" spans="2:19" s="81" customFormat="1" ht="12.75" customHeight="1">
      <c r="B21" s="78">
        <v>12</v>
      </c>
      <c r="C21" s="93">
        <v>194.76</v>
      </c>
      <c r="D21" s="93">
        <v>229</v>
      </c>
      <c r="E21" s="93">
        <v>241.37</v>
      </c>
      <c r="F21" s="93">
        <v>288.73</v>
      </c>
      <c r="G21" s="93">
        <v>255.43</v>
      </c>
      <c r="H21" s="93">
        <v>345.2</v>
      </c>
      <c r="I21" s="93">
        <v>397.83</v>
      </c>
      <c r="J21" s="93">
        <v>349.31</v>
      </c>
      <c r="K21" s="93">
        <v>518.64</v>
      </c>
      <c r="L21" s="93">
        <v>477.61</v>
      </c>
      <c r="M21" s="93">
        <v>513.18000000000006</v>
      </c>
      <c r="N21" s="93">
        <v>297.64</v>
      </c>
      <c r="O21" s="93">
        <v>368.28000000000003</v>
      </c>
      <c r="P21" s="93">
        <v>357.48</v>
      </c>
      <c r="Q21" s="93">
        <v>308.39</v>
      </c>
      <c r="R21" s="93">
        <v>233.65</v>
      </c>
      <c r="S21" s="94">
        <v>352.49</v>
      </c>
    </row>
    <row r="22" spans="2:19" s="81" customFormat="1" ht="12.75" customHeight="1">
      <c r="B22" s="78">
        <v>13</v>
      </c>
      <c r="C22" s="93">
        <v>210.08</v>
      </c>
      <c r="D22" s="93">
        <v>261.81</v>
      </c>
      <c r="E22" s="93">
        <v>254.49</v>
      </c>
      <c r="F22" s="93">
        <v>317.78000000000003</v>
      </c>
      <c r="G22" s="93">
        <v>270.36</v>
      </c>
      <c r="H22" s="93">
        <v>389.82</v>
      </c>
      <c r="I22" s="93">
        <v>496.48</v>
      </c>
      <c r="J22" s="93">
        <v>399.47</v>
      </c>
      <c r="K22" s="93">
        <v>604.31000000000006</v>
      </c>
      <c r="L22" s="93">
        <v>521.02</v>
      </c>
      <c r="M22" s="93">
        <v>559.13</v>
      </c>
      <c r="N22" s="93">
        <v>330.76</v>
      </c>
      <c r="O22" s="93">
        <v>390.84000000000003</v>
      </c>
      <c r="P22" s="93">
        <v>414.16</v>
      </c>
      <c r="Q22" s="93">
        <v>364.15000000000003</v>
      </c>
      <c r="R22" s="93">
        <v>247.55</v>
      </c>
      <c r="S22" s="94">
        <v>384.23</v>
      </c>
    </row>
    <row r="23" spans="2:19" s="81" customFormat="1" ht="12.75" customHeight="1">
      <c r="B23" s="78">
        <v>14</v>
      </c>
      <c r="C23" s="93">
        <v>217.25</v>
      </c>
      <c r="D23" s="93">
        <v>269.97000000000003</v>
      </c>
      <c r="E23" s="93">
        <v>255.57</v>
      </c>
      <c r="F23" s="93">
        <v>339.99</v>
      </c>
      <c r="G23" s="93">
        <v>279.49</v>
      </c>
      <c r="H23" s="93">
        <v>428.76</v>
      </c>
      <c r="I23" s="93">
        <v>527.03</v>
      </c>
      <c r="J23" s="93">
        <v>435.56</v>
      </c>
      <c r="K23" s="93">
        <v>645.20000000000005</v>
      </c>
      <c r="L23" s="93">
        <v>597.87</v>
      </c>
      <c r="M23" s="93">
        <v>666.06000000000006</v>
      </c>
      <c r="N23" s="93">
        <v>343.1</v>
      </c>
      <c r="O23" s="93">
        <v>449.96000000000004</v>
      </c>
      <c r="P23" s="93">
        <v>437.5</v>
      </c>
      <c r="Q23" s="93">
        <v>368.96</v>
      </c>
      <c r="R23" s="93">
        <v>256.04000000000002</v>
      </c>
      <c r="S23" s="94">
        <v>401.97</v>
      </c>
    </row>
    <row r="24" spans="2:19" s="81" customFormat="1" ht="12.75" customHeight="1">
      <c r="B24" s="82">
        <v>15</v>
      </c>
      <c r="C24" s="97">
        <v>224.41</v>
      </c>
      <c r="D24" s="97">
        <v>284.16000000000003</v>
      </c>
      <c r="E24" s="97">
        <v>263.45</v>
      </c>
      <c r="F24" s="97">
        <v>347.85</v>
      </c>
      <c r="G24" s="97">
        <v>287.09000000000003</v>
      </c>
      <c r="H24" s="97">
        <v>435.17</v>
      </c>
      <c r="I24" s="97">
        <v>549.46</v>
      </c>
      <c r="J24" s="97">
        <v>462.13</v>
      </c>
      <c r="K24" s="97">
        <v>660.98</v>
      </c>
      <c r="L24" s="97">
        <v>675.11</v>
      </c>
      <c r="M24" s="97">
        <v>667.03</v>
      </c>
      <c r="N24" s="97">
        <v>365.62</v>
      </c>
      <c r="O24" s="97">
        <v>512.98</v>
      </c>
      <c r="P24" s="97">
        <v>447.51</v>
      </c>
      <c r="Q24" s="97">
        <v>373.95</v>
      </c>
      <c r="R24" s="97">
        <v>269.01</v>
      </c>
      <c r="S24" s="98">
        <v>404.91</v>
      </c>
    </row>
    <row r="25" spans="2:19" s="81" customFormat="1" ht="12.75" customHeight="1">
      <c r="B25" s="85">
        <v>16</v>
      </c>
      <c r="C25" s="134">
        <v>238.07</v>
      </c>
      <c r="D25" s="134">
        <v>290.27</v>
      </c>
      <c r="E25" s="99">
        <v>266.73</v>
      </c>
      <c r="F25" s="99">
        <v>390.42</v>
      </c>
      <c r="G25" s="99">
        <v>312.99</v>
      </c>
      <c r="H25" s="99">
        <v>455.28000000000003</v>
      </c>
      <c r="I25" s="99">
        <v>576.16</v>
      </c>
      <c r="J25" s="99">
        <v>500.62</v>
      </c>
      <c r="K25" s="99">
        <v>687.62</v>
      </c>
      <c r="L25" s="99">
        <v>713.14</v>
      </c>
      <c r="M25" s="99">
        <v>667.99</v>
      </c>
      <c r="N25" s="99">
        <v>390.2</v>
      </c>
      <c r="O25" s="99">
        <v>525.33000000000004</v>
      </c>
      <c r="P25" s="99">
        <v>474.1</v>
      </c>
      <c r="Q25" s="99">
        <v>378.86</v>
      </c>
      <c r="R25" s="99">
        <v>287.25</v>
      </c>
      <c r="S25" s="100">
        <v>430.88</v>
      </c>
    </row>
    <row r="26" spans="2:19" s="81" customFormat="1" ht="12.75" customHeight="1">
      <c r="B26" s="85">
        <v>17</v>
      </c>
      <c r="C26" s="134">
        <v>239.91</v>
      </c>
      <c r="D26" s="134">
        <v>291.26</v>
      </c>
      <c r="E26" s="99">
        <v>280.26</v>
      </c>
      <c r="F26" s="99">
        <v>392.23</v>
      </c>
      <c r="G26" s="99">
        <v>320.67</v>
      </c>
      <c r="H26" s="99">
        <v>465.1</v>
      </c>
      <c r="I26" s="99">
        <v>592.58000000000004</v>
      </c>
      <c r="J26" s="99">
        <v>507.36</v>
      </c>
      <c r="K26" s="99">
        <v>720.16</v>
      </c>
      <c r="L26" s="99">
        <v>729.52</v>
      </c>
      <c r="M26" s="99">
        <v>668.95</v>
      </c>
      <c r="N26" s="99">
        <v>409.8</v>
      </c>
      <c r="O26" s="99">
        <v>533.68000000000006</v>
      </c>
      <c r="P26" s="99">
        <v>493.58</v>
      </c>
      <c r="Q26" s="99">
        <v>387.82</v>
      </c>
      <c r="R26" s="99">
        <v>294.40000000000003</v>
      </c>
      <c r="S26" s="100">
        <v>458.91</v>
      </c>
    </row>
    <row r="27" spans="2:19" s="81" customFormat="1" ht="12.75" customHeight="1">
      <c r="B27" s="85">
        <v>18</v>
      </c>
      <c r="C27" s="134">
        <v>246.24</v>
      </c>
      <c r="D27" s="134">
        <v>297.68</v>
      </c>
      <c r="E27" s="99">
        <v>284.98</v>
      </c>
      <c r="F27" s="99">
        <v>398.23</v>
      </c>
      <c r="G27" s="99">
        <v>333.59000000000003</v>
      </c>
      <c r="H27" s="99">
        <v>473.08</v>
      </c>
      <c r="I27" s="99">
        <v>597.28</v>
      </c>
      <c r="J27" s="99">
        <v>521.5</v>
      </c>
      <c r="K27" s="99">
        <v>768.37</v>
      </c>
      <c r="L27" s="99">
        <v>759.58</v>
      </c>
      <c r="M27" s="99">
        <v>731.98</v>
      </c>
      <c r="N27" s="99">
        <v>412.5</v>
      </c>
      <c r="O27" s="99">
        <v>551.46</v>
      </c>
      <c r="P27" s="99">
        <v>500.84000000000003</v>
      </c>
      <c r="Q27" s="99">
        <v>419.87</v>
      </c>
      <c r="R27" s="99">
        <v>306.45999999999998</v>
      </c>
      <c r="S27" s="100">
        <v>473.09000000000003</v>
      </c>
    </row>
    <row r="28" spans="2:19" s="81" customFormat="1" ht="12.75" customHeight="1">
      <c r="B28" s="85">
        <v>19</v>
      </c>
      <c r="C28" s="134">
        <v>252.35</v>
      </c>
      <c r="D28" s="134">
        <v>304.73</v>
      </c>
      <c r="E28" s="99">
        <v>312.58</v>
      </c>
      <c r="F28" s="99">
        <v>399.63</v>
      </c>
      <c r="G28" s="99">
        <v>344.72</v>
      </c>
      <c r="H28" s="99">
        <v>494.48</v>
      </c>
      <c r="I28" s="99">
        <v>630.54</v>
      </c>
      <c r="J28" s="99">
        <v>550.54</v>
      </c>
      <c r="K28" s="99">
        <v>796.43000000000006</v>
      </c>
      <c r="L28" s="99">
        <v>794.98</v>
      </c>
      <c r="M28" s="99">
        <v>744.45</v>
      </c>
      <c r="N28" s="99">
        <v>434.28000000000003</v>
      </c>
      <c r="O28" s="99">
        <v>560.82000000000005</v>
      </c>
      <c r="P28" s="99">
        <v>517.19000000000005</v>
      </c>
      <c r="Q28" s="99">
        <v>425.49</v>
      </c>
      <c r="R28" s="99">
        <v>316.81</v>
      </c>
      <c r="S28" s="100">
        <v>488.18</v>
      </c>
    </row>
    <row r="29" spans="2:19" s="81" customFormat="1" ht="12.75" customHeight="1">
      <c r="B29" s="88">
        <v>20</v>
      </c>
      <c r="C29" s="135">
        <v>258.52</v>
      </c>
      <c r="D29" s="135">
        <v>311.7</v>
      </c>
      <c r="E29" s="101">
        <v>323.61</v>
      </c>
      <c r="F29" s="101">
        <v>417.74</v>
      </c>
      <c r="G29" s="101">
        <v>345.66</v>
      </c>
      <c r="H29" s="101">
        <v>497.13</v>
      </c>
      <c r="I29" s="101">
        <v>633.30000000000007</v>
      </c>
      <c r="J29" s="101">
        <v>552.36</v>
      </c>
      <c r="K29" s="101">
        <v>799.04</v>
      </c>
      <c r="L29" s="101">
        <v>840.41</v>
      </c>
      <c r="M29" s="101">
        <v>792.36</v>
      </c>
      <c r="N29" s="101">
        <v>449.51</v>
      </c>
      <c r="O29" s="101">
        <v>561.86</v>
      </c>
      <c r="P29" s="101">
        <v>554.5</v>
      </c>
      <c r="Q29" s="101">
        <v>425.85</v>
      </c>
      <c r="R29" s="101">
        <v>321.48</v>
      </c>
      <c r="S29" s="102">
        <v>504.14</v>
      </c>
    </row>
    <row r="30" spans="2:19" s="81" customFormat="1" ht="12.75" customHeight="1">
      <c r="B30" s="78">
        <v>21</v>
      </c>
      <c r="C30" s="93">
        <v>283.95</v>
      </c>
      <c r="D30" s="93">
        <v>335.64</v>
      </c>
      <c r="E30" s="93">
        <v>325.33</v>
      </c>
      <c r="F30" s="93">
        <v>421.29</v>
      </c>
      <c r="G30" s="93">
        <v>370.59000000000003</v>
      </c>
      <c r="H30" s="93">
        <v>497.94</v>
      </c>
      <c r="I30" s="93">
        <v>660.56000000000006</v>
      </c>
      <c r="J30" s="93">
        <v>555.82000000000005</v>
      </c>
      <c r="K30" s="93">
        <v>835.88</v>
      </c>
      <c r="L30" s="93">
        <v>896.92000000000007</v>
      </c>
      <c r="M30" s="93">
        <v>894.07</v>
      </c>
      <c r="N30" s="93">
        <v>451.49</v>
      </c>
      <c r="O30" s="93">
        <v>565.51</v>
      </c>
      <c r="P30" s="93">
        <v>560.79</v>
      </c>
      <c r="Q30" s="93">
        <v>440.68</v>
      </c>
      <c r="R30" s="93">
        <v>339.93</v>
      </c>
      <c r="S30" s="94">
        <v>521.33000000000004</v>
      </c>
    </row>
    <row r="31" spans="2:19" s="81" customFormat="1" ht="12.75" customHeight="1">
      <c r="B31" s="78">
        <v>22</v>
      </c>
      <c r="C31" s="93">
        <v>290.67</v>
      </c>
      <c r="D31" s="93">
        <v>336.62</v>
      </c>
      <c r="E31" s="93">
        <v>326.29000000000002</v>
      </c>
      <c r="F31" s="93">
        <v>422.24</v>
      </c>
      <c r="G31" s="93">
        <v>382.01</v>
      </c>
      <c r="H31" s="93">
        <v>498.76</v>
      </c>
      <c r="I31" s="93">
        <v>683.59</v>
      </c>
      <c r="J31" s="93">
        <v>556.83000000000004</v>
      </c>
      <c r="K31" s="93">
        <v>852.03</v>
      </c>
      <c r="L31" s="93">
        <v>901.62</v>
      </c>
      <c r="M31" s="93">
        <v>905.35</v>
      </c>
      <c r="N31" s="93">
        <v>452.41</v>
      </c>
      <c r="O31" s="93">
        <v>566.54</v>
      </c>
      <c r="P31" s="93">
        <v>563.31000000000006</v>
      </c>
      <c r="Q31" s="93">
        <v>463.96000000000004</v>
      </c>
      <c r="R31" s="93">
        <v>350.55</v>
      </c>
      <c r="S31" s="94">
        <v>536.22</v>
      </c>
    </row>
    <row r="32" spans="2:19" s="81" customFormat="1" ht="12.75" customHeight="1">
      <c r="B32" s="78">
        <v>23</v>
      </c>
      <c r="C32" s="93">
        <v>296.29000000000002</v>
      </c>
      <c r="D32" s="93">
        <v>339.73</v>
      </c>
      <c r="E32" s="93">
        <v>334.11</v>
      </c>
      <c r="F32" s="93">
        <v>423.2</v>
      </c>
      <c r="G32" s="93">
        <v>389.58</v>
      </c>
      <c r="H32" s="93">
        <v>499.57</v>
      </c>
      <c r="I32" s="93">
        <v>709.94</v>
      </c>
      <c r="J32" s="93">
        <v>557.65</v>
      </c>
      <c r="K32" s="93">
        <v>853.05000000000007</v>
      </c>
      <c r="L32" s="93">
        <v>921.07</v>
      </c>
      <c r="M32" s="93">
        <v>916.07</v>
      </c>
      <c r="N32" s="93">
        <v>453.34000000000003</v>
      </c>
      <c r="O32" s="93">
        <v>567.56000000000006</v>
      </c>
      <c r="P32" s="93">
        <v>564.56000000000006</v>
      </c>
      <c r="Q32" s="93">
        <v>469.56</v>
      </c>
      <c r="R32" s="93">
        <v>357.57</v>
      </c>
      <c r="S32" s="94">
        <v>541.98</v>
      </c>
    </row>
    <row r="33" spans="2:19" s="81" customFormat="1" ht="12.75" customHeight="1">
      <c r="B33" s="78">
        <v>24</v>
      </c>
      <c r="C33" s="93">
        <v>304.99</v>
      </c>
      <c r="D33" s="93">
        <v>340.83</v>
      </c>
      <c r="E33" s="93">
        <v>344.98</v>
      </c>
      <c r="F33" s="93">
        <v>428.2</v>
      </c>
      <c r="G33" s="93">
        <v>393.5</v>
      </c>
      <c r="H33" s="93">
        <v>500.38</v>
      </c>
      <c r="I33" s="93">
        <v>723.39</v>
      </c>
      <c r="J33" s="93">
        <v>558.47</v>
      </c>
      <c r="K33" s="93">
        <v>860.48</v>
      </c>
      <c r="L33" s="93">
        <v>922.06000000000006</v>
      </c>
      <c r="M33" s="93">
        <v>917.08</v>
      </c>
      <c r="N33" s="93">
        <v>454.26</v>
      </c>
      <c r="O33" s="93">
        <v>576.65</v>
      </c>
      <c r="P33" s="93">
        <v>570.14</v>
      </c>
      <c r="Q33" s="93">
        <v>472.8</v>
      </c>
      <c r="R33" s="93">
        <v>361.21</v>
      </c>
      <c r="S33" s="94">
        <v>551.27</v>
      </c>
    </row>
    <row r="34" spans="2:19" s="81" customFormat="1" ht="12.75" customHeight="1">
      <c r="B34" s="82">
        <v>25</v>
      </c>
      <c r="C34" s="97">
        <v>305.97000000000003</v>
      </c>
      <c r="D34" s="97">
        <v>343.57</v>
      </c>
      <c r="E34" s="97">
        <v>356.55</v>
      </c>
      <c r="F34" s="97">
        <v>430.2</v>
      </c>
      <c r="G34" s="97">
        <v>398.42</v>
      </c>
      <c r="H34" s="97">
        <v>507.51</v>
      </c>
      <c r="I34" s="97">
        <v>744.88</v>
      </c>
      <c r="J34" s="97">
        <v>559.28</v>
      </c>
      <c r="K34" s="97">
        <v>865.44</v>
      </c>
      <c r="L34" s="97">
        <v>933.73</v>
      </c>
      <c r="M34" s="97">
        <v>946.31000000000006</v>
      </c>
      <c r="N34" s="97">
        <v>464.01</v>
      </c>
      <c r="O34" s="97">
        <v>582.18000000000006</v>
      </c>
      <c r="P34" s="97">
        <v>578</v>
      </c>
      <c r="Q34" s="97">
        <v>474.48</v>
      </c>
      <c r="R34" s="97">
        <v>365.78000000000003</v>
      </c>
      <c r="S34" s="98">
        <v>574</v>
      </c>
    </row>
    <row r="35" spans="2:19" s="81" customFormat="1" ht="12.75" customHeight="1">
      <c r="B35" s="85">
        <v>26</v>
      </c>
      <c r="C35" s="134">
        <v>340.96</v>
      </c>
      <c r="D35" s="134">
        <v>382.15000000000003</v>
      </c>
      <c r="E35" s="99">
        <v>359.67</v>
      </c>
      <c r="F35" s="99">
        <v>523.79999999999995</v>
      </c>
      <c r="G35" s="99">
        <v>424.73</v>
      </c>
      <c r="H35" s="99">
        <v>569.12</v>
      </c>
      <c r="I35" s="99">
        <v>745.69</v>
      </c>
      <c r="J35" s="99">
        <v>601.83000000000004</v>
      </c>
      <c r="K35" s="99">
        <v>947.29</v>
      </c>
      <c r="L35" s="99">
        <v>1027.21</v>
      </c>
      <c r="M35" s="99">
        <v>980.42000000000007</v>
      </c>
      <c r="N35" s="99">
        <v>585.09</v>
      </c>
      <c r="O35" s="99">
        <v>724.79</v>
      </c>
      <c r="P35" s="99">
        <v>706.53</v>
      </c>
      <c r="Q35" s="99">
        <v>534.53</v>
      </c>
      <c r="R35" s="99">
        <v>390.24</v>
      </c>
      <c r="S35" s="100">
        <v>596.09</v>
      </c>
    </row>
    <row r="36" spans="2:19" s="81" customFormat="1" ht="12.75" customHeight="1">
      <c r="B36" s="85">
        <v>27</v>
      </c>
      <c r="C36" s="134">
        <v>349.17</v>
      </c>
      <c r="D36" s="134">
        <v>417.66</v>
      </c>
      <c r="E36" s="99">
        <v>360.77</v>
      </c>
      <c r="F36" s="99">
        <v>585.72</v>
      </c>
      <c r="G36" s="99">
        <v>442.54</v>
      </c>
      <c r="H36" s="99">
        <v>630.64</v>
      </c>
      <c r="I36" s="99">
        <v>764.74</v>
      </c>
      <c r="J36" s="99">
        <v>669.67</v>
      </c>
      <c r="K36" s="99">
        <v>972.27</v>
      </c>
      <c r="L36" s="99">
        <v>1045.44</v>
      </c>
      <c r="M36" s="99">
        <v>1078.1400000000001</v>
      </c>
      <c r="N36" s="99">
        <v>623.32000000000005</v>
      </c>
      <c r="O36" s="99">
        <v>783.51</v>
      </c>
      <c r="P36" s="99">
        <v>746.99</v>
      </c>
      <c r="Q36" s="99">
        <v>557.84</v>
      </c>
      <c r="R36" s="99">
        <v>406.76</v>
      </c>
      <c r="S36" s="100">
        <v>596.26</v>
      </c>
    </row>
    <row r="37" spans="2:19" s="81" customFormat="1" ht="12.75" customHeight="1">
      <c r="B37" s="85">
        <v>28</v>
      </c>
      <c r="C37" s="134">
        <v>362.23</v>
      </c>
      <c r="D37" s="134">
        <v>420.75</v>
      </c>
      <c r="E37" s="99">
        <v>370.65000000000003</v>
      </c>
      <c r="F37" s="99">
        <v>600.91999999999996</v>
      </c>
      <c r="G37" s="99">
        <v>443.69</v>
      </c>
      <c r="H37" s="99">
        <v>699.87</v>
      </c>
      <c r="I37" s="99">
        <v>808.82</v>
      </c>
      <c r="J37" s="99">
        <v>724.99</v>
      </c>
      <c r="K37" s="99">
        <v>988.32</v>
      </c>
      <c r="L37" s="99">
        <v>1103.8399999999999</v>
      </c>
      <c r="M37" s="99">
        <v>1079.1400000000001</v>
      </c>
      <c r="N37" s="99">
        <v>624.37</v>
      </c>
      <c r="O37" s="99">
        <v>811.51</v>
      </c>
      <c r="P37" s="99">
        <v>751.76</v>
      </c>
      <c r="Q37" s="99">
        <v>560.52</v>
      </c>
      <c r="R37" s="99">
        <v>407.84000000000003</v>
      </c>
      <c r="S37" s="100">
        <v>617.83000000000004</v>
      </c>
    </row>
    <row r="38" spans="2:19" ht="12.75" customHeight="1">
      <c r="B38" s="85">
        <v>29</v>
      </c>
      <c r="C38" s="134">
        <v>367.73</v>
      </c>
      <c r="D38" s="134">
        <v>422.05</v>
      </c>
      <c r="E38" s="99">
        <v>380.90000000000003</v>
      </c>
      <c r="F38" s="99">
        <v>613.70000000000005</v>
      </c>
      <c r="G38" s="99">
        <v>449.11</v>
      </c>
      <c r="H38" s="99">
        <v>749.73</v>
      </c>
      <c r="I38" s="99">
        <v>868.39</v>
      </c>
      <c r="J38" s="99">
        <v>787.54</v>
      </c>
      <c r="K38" s="99">
        <v>1039.51</v>
      </c>
      <c r="L38" s="99">
        <v>1179.6500000000001</v>
      </c>
      <c r="M38" s="99">
        <v>1102.6200000000001</v>
      </c>
      <c r="N38" s="99">
        <v>633.41999999999996</v>
      </c>
      <c r="O38" s="99">
        <v>814.81000000000006</v>
      </c>
      <c r="P38" s="99">
        <v>838.5</v>
      </c>
      <c r="Q38" s="99">
        <v>599.1</v>
      </c>
      <c r="R38" s="99">
        <v>412.87</v>
      </c>
      <c r="S38" s="100">
        <v>639.20000000000005</v>
      </c>
    </row>
    <row r="39" spans="2:19" ht="12.75" customHeight="1">
      <c r="B39" s="88">
        <v>30</v>
      </c>
      <c r="C39" s="135">
        <v>377.88</v>
      </c>
      <c r="D39" s="135">
        <v>446.53000000000003</v>
      </c>
      <c r="E39" s="101">
        <v>393.76</v>
      </c>
      <c r="F39" s="101">
        <v>616.58000000000004</v>
      </c>
      <c r="G39" s="101">
        <v>456.2</v>
      </c>
      <c r="H39" s="101">
        <v>767.22</v>
      </c>
      <c r="I39" s="101">
        <v>892.97</v>
      </c>
      <c r="J39" s="101">
        <v>789.69</v>
      </c>
      <c r="K39" s="101">
        <v>1047.7</v>
      </c>
      <c r="L39" s="101">
        <v>1185.42</v>
      </c>
      <c r="M39" s="101">
        <v>1103.81</v>
      </c>
      <c r="N39" s="101">
        <v>634.19000000000005</v>
      </c>
      <c r="O39" s="101">
        <v>815.91</v>
      </c>
      <c r="P39" s="101">
        <v>839.94</v>
      </c>
      <c r="Q39" s="101">
        <v>636.51</v>
      </c>
      <c r="R39" s="101">
        <v>419.46000000000004</v>
      </c>
      <c r="S39" s="102">
        <v>654.75</v>
      </c>
    </row>
    <row r="40" spans="2:19" ht="12.75" customHeight="1">
      <c r="B40" s="78">
        <v>31</v>
      </c>
      <c r="C40" s="93">
        <v>384.41</v>
      </c>
      <c r="D40" s="93">
        <v>448.19</v>
      </c>
      <c r="E40" s="93">
        <v>398.77</v>
      </c>
      <c r="F40" s="93">
        <v>628.18000000000006</v>
      </c>
      <c r="G40" s="93">
        <v>469.13</v>
      </c>
      <c r="H40" s="93">
        <v>788.01</v>
      </c>
      <c r="I40" s="93">
        <v>951.89</v>
      </c>
      <c r="J40" s="93">
        <v>807.46</v>
      </c>
      <c r="K40" s="93">
        <v>1112.3600000000001</v>
      </c>
      <c r="L40" s="93">
        <v>1192.1100000000001</v>
      </c>
      <c r="M40" s="93">
        <v>1129.3500000000001</v>
      </c>
      <c r="N40" s="93">
        <v>639.52</v>
      </c>
      <c r="O40" s="93">
        <v>830.22</v>
      </c>
      <c r="P40" s="93">
        <v>853.03</v>
      </c>
      <c r="Q40" s="93">
        <v>646.23</v>
      </c>
      <c r="R40" s="93">
        <v>432.69</v>
      </c>
      <c r="S40" s="94">
        <v>673.75</v>
      </c>
    </row>
    <row r="41" spans="2:19" ht="12.75" customHeight="1">
      <c r="B41" s="78">
        <v>32</v>
      </c>
      <c r="C41" s="93">
        <v>392.73</v>
      </c>
      <c r="D41" s="93">
        <v>466.09000000000003</v>
      </c>
      <c r="E41" s="93">
        <v>399.77</v>
      </c>
      <c r="F41" s="93">
        <v>629.14</v>
      </c>
      <c r="G41" s="93">
        <v>486.65000000000003</v>
      </c>
      <c r="H41" s="93">
        <v>789.16</v>
      </c>
      <c r="I41" s="93">
        <v>986.28</v>
      </c>
      <c r="J41" s="93">
        <v>815.34</v>
      </c>
      <c r="K41" s="93">
        <v>1134.95</v>
      </c>
      <c r="L41" s="93">
        <v>1193.25</v>
      </c>
      <c r="M41" s="93">
        <v>1130.47</v>
      </c>
      <c r="N41" s="93">
        <v>662.54</v>
      </c>
      <c r="O41" s="93">
        <v>834.12</v>
      </c>
      <c r="P41" s="93">
        <v>854.22</v>
      </c>
      <c r="Q41" s="93">
        <v>681.13</v>
      </c>
      <c r="R41" s="93">
        <v>449.02</v>
      </c>
      <c r="S41" s="94">
        <v>692.26</v>
      </c>
    </row>
    <row r="42" spans="2:19" ht="12.75" customHeight="1">
      <c r="B42" s="78">
        <v>33</v>
      </c>
      <c r="C42" s="93">
        <v>401.03000000000003</v>
      </c>
      <c r="D42" s="93">
        <v>474.46000000000004</v>
      </c>
      <c r="E42" s="93">
        <v>400.78000000000003</v>
      </c>
      <c r="F42" s="93">
        <v>630.12</v>
      </c>
      <c r="G42" s="93">
        <v>495.81</v>
      </c>
      <c r="H42" s="93">
        <v>799.09</v>
      </c>
      <c r="I42" s="93">
        <v>987.76</v>
      </c>
      <c r="J42" s="93">
        <v>825.08</v>
      </c>
      <c r="K42" s="93">
        <v>1144.72</v>
      </c>
      <c r="L42" s="93">
        <v>1218.8600000000001</v>
      </c>
      <c r="M42" s="93">
        <v>1131.56</v>
      </c>
      <c r="N42" s="93">
        <v>664.69</v>
      </c>
      <c r="O42" s="93">
        <v>879.24</v>
      </c>
      <c r="P42" s="93">
        <v>880.15</v>
      </c>
      <c r="Q42" s="93">
        <v>692.28</v>
      </c>
      <c r="R42" s="93">
        <v>457.57</v>
      </c>
      <c r="S42" s="94">
        <v>700.86</v>
      </c>
    </row>
    <row r="43" spans="2:19" ht="12.75" customHeight="1">
      <c r="B43" s="78">
        <v>34</v>
      </c>
      <c r="C43" s="93">
        <v>409.34000000000003</v>
      </c>
      <c r="D43" s="93">
        <v>475.68</v>
      </c>
      <c r="E43" s="93">
        <v>404.6</v>
      </c>
      <c r="F43" s="93">
        <v>631.81000000000006</v>
      </c>
      <c r="G43" s="93">
        <v>503.66</v>
      </c>
      <c r="H43" s="93">
        <v>801.43000000000006</v>
      </c>
      <c r="I43" s="93">
        <v>1028.75</v>
      </c>
      <c r="J43" s="93">
        <v>827.12</v>
      </c>
      <c r="K43" s="93">
        <v>1146.8500000000001</v>
      </c>
      <c r="L43" s="93">
        <v>1235.72</v>
      </c>
      <c r="M43" s="93">
        <v>1132.6600000000001</v>
      </c>
      <c r="N43" s="93">
        <v>722.88</v>
      </c>
      <c r="O43" s="93">
        <v>910.42000000000007</v>
      </c>
      <c r="P43" s="93">
        <v>882.74</v>
      </c>
      <c r="Q43" s="93">
        <v>692.9</v>
      </c>
      <c r="R43" s="93">
        <v>464.88</v>
      </c>
      <c r="S43" s="94">
        <v>710.05000000000007</v>
      </c>
    </row>
    <row r="44" spans="2:19" ht="12.75" customHeight="1">
      <c r="B44" s="82">
        <v>35</v>
      </c>
      <c r="C44" s="97">
        <v>417.71000000000004</v>
      </c>
      <c r="D44" s="97">
        <v>483.07</v>
      </c>
      <c r="E44" s="97">
        <v>405.67</v>
      </c>
      <c r="F44" s="97">
        <v>632.94000000000005</v>
      </c>
      <c r="G44" s="97">
        <v>512.78</v>
      </c>
      <c r="H44" s="97">
        <v>810.75</v>
      </c>
      <c r="I44" s="97">
        <v>1056.29</v>
      </c>
      <c r="J44" s="97">
        <v>828.47</v>
      </c>
      <c r="K44" s="97">
        <v>1149.81</v>
      </c>
      <c r="L44" s="97">
        <v>1239.8700000000001</v>
      </c>
      <c r="M44" s="97">
        <v>1133.72</v>
      </c>
      <c r="N44" s="97">
        <v>736.31000000000006</v>
      </c>
      <c r="O44" s="97">
        <v>927.65</v>
      </c>
      <c r="P44" s="97">
        <v>885.78</v>
      </c>
      <c r="Q44" s="97">
        <v>696.86</v>
      </c>
      <c r="R44" s="97">
        <v>473.40000000000003</v>
      </c>
      <c r="S44" s="98">
        <v>728.46</v>
      </c>
    </row>
    <row r="45" spans="2:19" ht="12.75" customHeight="1"/>
    <row r="46" spans="2:19" ht="12.75" customHeight="1">
      <c r="B46" s="91" t="s">
        <v>5</v>
      </c>
    </row>
    <row r="47" spans="2:19" ht="12.75" customHeight="1"/>
    <row r="48" spans="2:19" ht="12.75" customHeight="1"/>
    <row r="49" spans="1:19" ht="12.75" customHeight="1"/>
    <row r="50" spans="1:19" ht="12.75" customHeight="1"/>
    <row r="51" spans="1:19" ht="12.75" customHeight="1"/>
    <row r="52" spans="1:19" ht="12.75" customHeight="1">
      <c r="A52" s="92"/>
      <c r="C52" s="92"/>
    </row>
    <row r="53" spans="1:19" ht="12.75" customHeight="1"/>
    <row r="54" spans="1:19" ht="14.15" customHeight="1"/>
    <row r="55" spans="1:19" ht="14.15" customHeight="1"/>
    <row r="56" spans="1:19" ht="6" customHeight="1"/>
    <row r="57" spans="1:19" ht="13">
      <c r="I57" s="58"/>
      <c r="K57" s="58"/>
      <c r="L57" s="58"/>
      <c r="M57" s="58"/>
      <c r="O57" s="59"/>
      <c r="R57" s="59" t="str">
        <f>+R2</f>
        <v>2026 Rates</v>
      </c>
    </row>
    <row r="58" spans="1:19" ht="25">
      <c r="B58" s="60" t="s">
        <v>31</v>
      </c>
      <c r="C58" s="60"/>
      <c r="E58" s="60"/>
      <c r="H58" s="61"/>
      <c r="I58" s="60"/>
    </row>
    <row r="59" spans="1:19" ht="12.75" customHeight="1">
      <c r="B59" s="60"/>
      <c r="C59" s="60"/>
      <c r="E59" s="60"/>
      <c r="H59" s="61"/>
      <c r="I59" s="60"/>
    </row>
    <row r="60" spans="1:19" ht="32.5">
      <c r="B60" s="62" t="s">
        <v>51</v>
      </c>
      <c r="C60" s="63"/>
      <c r="D60" s="63"/>
      <c r="E60" s="63"/>
      <c r="F60" s="63"/>
      <c r="G60" s="63"/>
      <c r="H60" s="64"/>
      <c r="I60" s="63"/>
      <c r="K60" s="63"/>
      <c r="L60" s="63"/>
      <c r="M60" s="63"/>
      <c r="N60" s="63"/>
      <c r="O60" s="63"/>
      <c r="P60" s="63"/>
      <c r="Q60" s="63"/>
    </row>
    <row r="61" spans="1:19" ht="12.75" customHeight="1">
      <c r="B61" s="65"/>
      <c r="C61" s="63"/>
      <c r="D61" s="63"/>
      <c r="E61" s="63"/>
      <c r="F61" s="63"/>
      <c r="G61" s="63"/>
      <c r="H61" s="64"/>
      <c r="I61" s="63"/>
      <c r="K61" s="63"/>
      <c r="L61" s="63"/>
      <c r="M61" s="63"/>
      <c r="N61" s="63"/>
      <c r="O61" s="63"/>
      <c r="P61" s="63"/>
      <c r="Q61" s="63"/>
    </row>
    <row r="62" spans="1:19" ht="12.75" customHeight="1">
      <c r="B62" s="62"/>
      <c r="C62" s="63"/>
      <c r="D62" s="63"/>
      <c r="E62" s="63"/>
      <c r="F62" s="63"/>
      <c r="G62" s="63"/>
      <c r="H62" s="64"/>
      <c r="I62" s="63"/>
      <c r="K62" s="63"/>
      <c r="L62" s="63"/>
      <c r="M62" s="63"/>
      <c r="N62" s="63"/>
      <c r="O62" s="63"/>
      <c r="P62" s="63"/>
      <c r="Q62" s="63"/>
    </row>
    <row r="63" spans="1:19" ht="12.75" customHeight="1">
      <c r="B63" s="64"/>
      <c r="C63" s="63"/>
      <c r="D63" s="63"/>
      <c r="E63" s="63"/>
      <c r="F63" s="63"/>
      <c r="G63" s="63"/>
      <c r="H63" s="64"/>
      <c r="I63" s="63"/>
      <c r="K63" s="63"/>
      <c r="L63" s="63"/>
      <c r="M63" s="63"/>
      <c r="N63" s="63"/>
      <c r="O63" s="63"/>
      <c r="P63" s="63"/>
      <c r="Q63" s="63"/>
    </row>
    <row r="64" spans="1:19" ht="12.75" customHeight="1">
      <c r="B64" s="129" t="s">
        <v>2</v>
      </c>
      <c r="C64" s="130">
        <f>C$9</f>
        <v>71</v>
      </c>
      <c r="D64" s="130">
        <f t="shared" ref="D64:S64" si="0">D$9</f>
        <v>72</v>
      </c>
      <c r="E64" s="130">
        <f t="shared" si="0"/>
        <v>74</v>
      </c>
      <c r="F64" s="130" t="str">
        <f t="shared" si="0"/>
        <v>601/631</v>
      </c>
      <c r="G64" s="130" t="str">
        <f t="shared" si="0"/>
        <v>602/632</v>
      </c>
      <c r="H64" s="130" t="str">
        <f t="shared" si="0"/>
        <v>603/633</v>
      </c>
      <c r="I64" s="130" t="str">
        <f t="shared" si="0"/>
        <v>604/634</v>
      </c>
      <c r="J64" s="130" t="str">
        <f t="shared" si="0"/>
        <v>605/635</v>
      </c>
      <c r="K64" s="130" t="str">
        <f t="shared" si="0"/>
        <v>606/636</v>
      </c>
      <c r="L64" s="130" t="str">
        <f t="shared" si="0"/>
        <v>607/637</v>
      </c>
      <c r="M64" s="130" t="str">
        <f t="shared" si="0"/>
        <v>608/638</v>
      </c>
      <c r="N64" s="130" t="str">
        <f t="shared" si="0"/>
        <v>609/639</v>
      </c>
      <c r="O64" s="130" t="str">
        <f t="shared" si="0"/>
        <v>611/641</v>
      </c>
      <c r="P64" s="130" t="str">
        <f t="shared" si="0"/>
        <v>612/642</v>
      </c>
      <c r="Q64" s="130" t="str">
        <f t="shared" si="0"/>
        <v>613/643</v>
      </c>
      <c r="R64" s="130">
        <f t="shared" si="0"/>
        <v>620</v>
      </c>
      <c r="S64" s="130">
        <f t="shared" si="0"/>
        <v>621</v>
      </c>
    </row>
    <row r="65" spans="1:19" ht="12.75" customHeight="1">
      <c r="A65" s="63"/>
      <c r="B65" s="69" t="s">
        <v>6</v>
      </c>
      <c r="C65" s="70">
        <v>425.99</v>
      </c>
      <c r="D65" s="70">
        <v>491.61</v>
      </c>
      <c r="E65" s="70">
        <v>407.88</v>
      </c>
      <c r="F65" s="70">
        <v>634.02</v>
      </c>
      <c r="G65" s="70">
        <v>520.74</v>
      </c>
      <c r="H65" s="70">
        <v>827.11</v>
      </c>
      <c r="I65" s="70">
        <v>1086.26</v>
      </c>
      <c r="J65" s="70">
        <v>829.58</v>
      </c>
      <c r="K65" s="70">
        <v>1151.2</v>
      </c>
      <c r="L65" s="70">
        <v>1257.8</v>
      </c>
      <c r="M65" s="70">
        <v>1134.8399999999999</v>
      </c>
      <c r="N65" s="70">
        <v>737.61</v>
      </c>
      <c r="O65" s="70">
        <v>943.73</v>
      </c>
      <c r="P65" s="70">
        <v>945.82</v>
      </c>
      <c r="Q65" s="70">
        <v>743.25</v>
      </c>
      <c r="R65" s="70">
        <v>480.77</v>
      </c>
      <c r="S65" s="71">
        <v>733.27</v>
      </c>
    </row>
    <row r="66" spans="1:19" ht="12.75" customHeight="1">
      <c r="A66" s="72"/>
      <c r="B66" s="78">
        <v>37</v>
      </c>
      <c r="C66" s="93">
        <v>434.23</v>
      </c>
      <c r="D66" s="93">
        <v>500.94</v>
      </c>
      <c r="E66" s="93">
        <v>415.46000000000004</v>
      </c>
      <c r="F66" s="93">
        <v>635.16</v>
      </c>
      <c r="G66" s="93">
        <v>528.62</v>
      </c>
      <c r="H66" s="93">
        <v>832.28</v>
      </c>
      <c r="I66" s="93">
        <v>1089.3600000000001</v>
      </c>
      <c r="J66" s="93">
        <v>830.65</v>
      </c>
      <c r="K66" s="93">
        <v>1160.8800000000001</v>
      </c>
      <c r="L66" s="93">
        <v>1296.1000000000001</v>
      </c>
      <c r="M66" s="93">
        <v>1135.9000000000001</v>
      </c>
      <c r="N66" s="93">
        <v>749.83</v>
      </c>
      <c r="O66" s="93">
        <v>945.16</v>
      </c>
      <c r="P66" s="93">
        <v>994.53</v>
      </c>
      <c r="Q66" s="93">
        <v>746.07</v>
      </c>
      <c r="R66" s="93">
        <v>488.12</v>
      </c>
      <c r="S66" s="94">
        <v>751.01</v>
      </c>
    </row>
    <row r="67" spans="1:19" s="96" customFormat="1" ht="12.75" customHeight="1">
      <c r="A67" s="95"/>
      <c r="B67" s="78">
        <v>38</v>
      </c>
      <c r="C67" s="93">
        <v>442.57</v>
      </c>
      <c r="D67" s="93">
        <v>510.25</v>
      </c>
      <c r="E67" s="93">
        <v>416.56</v>
      </c>
      <c r="F67" s="93">
        <v>650.72</v>
      </c>
      <c r="G67" s="93">
        <v>537.68000000000006</v>
      </c>
      <c r="H67" s="93">
        <v>852</v>
      </c>
      <c r="I67" s="93">
        <v>1125.31</v>
      </c>
      <c r="J67" s="93">
        <v>845.44</v>
      </c>
      <c r="K67" s="93">
        <v>1235.03</v>
      </c>
      <c r="L67" s="93">
        <v>1328.88</v>
      </c>
      <c r="M67" s="93">
        <v>1212.55</v>
      </c>
      <c r="N67" s="93">
        <v>750.75</v>
      </c>
      <c r="O67" s="93">
        <v>954.27</v>
      </c>
      <c r="P67" s="93">
        <v>1013.25</v>
      </c>
      <c r="Q67" s="93">
        <v>773.07</v>
      </c>
      <c r="R67" s="93">
        <v>496.56</v>
      </c>
      <c r="S67" s="94">
        <v>769.88</v>
      </c>
    </row>
    <row r="68" spans="1:19" ht="12.75" customHeight="1">
      <c r="A68" s="81"/>
      <c r="B68" s="78">
        <v>39</v>
      </c>
      <c r="C68" s="93">
        <v>450.92</v>
      </c>
      <c r="D68" s="93">
        <v>519.54</v>
      </c>
      <c r="E68" s="93">
        <v>420.47</v>
      </c>
      <c r="F68" s="93">
        <v>693.43000000000006</v>
      </c>
      <c r="G68" s="93">
        <v>547.27</v>
      </c>
      <c r="H68" s="93">
        <v>868</v>
      </c>
      <c r="I68" s="93">
        <v>1156.8700000000001</v>
      </c>
      <c r="J68" s="93">
        <v>906.2</v>
      </c>
      <c r="K68" s="93">
        <v>1261.29</v>
      </c>
      <c r="L68" s="93">
        <v>1329.88</v>
      </c>
      <c r="M68" s="93">
        <v>1221.02</v>
      </c>
      <c r="N68" s="93">
        <v>751.66</v>
      </c>
      <c r="O68" s="93">
        <v>955.62</v>
      </c>
      <c r="P68" s="93">
        <v>1017.26</v>
      </c>
      <c r="Q68" s="93">
        <v>778.64</v>
      </c>
      <c r="R68" s="93">
        <v>505.51</v>
      </c>
      <c r="S68" s="94">
        <v>781.87</v>
      </c>
    </row>
    <row r="69" spans="1:19" ht="12.75" customHeight="1">
      <c r="A69" s="81"/>
      <c r="B69" s="82">
        <v>40</v>
      </c>
      <c r="C69" s="97">
        <v>459.25</v>
      </c>
      <c r="D69" s="97">
        <v>533.62</v>
      </c>
      <c r="E69" s="97">
        <v>421.54</v>
      </c>
      <c r="F69" s="97">
        <v>696.41</v>
      </c>
      <c r="G69" s="97">
        <v>556.82000000000005</v>
      </c>
      <c r="H69" s="97">
        <v>908.97</v>
      </c>
      <c r="I69" s="97">
        <v>1161.0899999999999</v>
      </c>
      <c r="J69" s="97">
        <v>956.37</v>
      </c>
      <c r="K69" s="97">
        <v>1272.9100000000001</v>
      </c>
      <c r="L69" s="97">
        <v>1371.22</v>
      </c>
      <c r="M69" s="97">
        <v>1223.3900000000001</v>
      </c>
      <c r="N69" s="97">
        <v>752.58</v>
      </c>
      <c r="O69" s="97">
        <v>959.18000000000006</v>
      </c>
      <c r="P69" s="97">
        <v>1020.58</v>
      </c>
      <c r="Q69" s="97">
        <v>780.62</v>
      </c>
      <c r="R69" s="97">
        <v>514.39</v>
      </c>
      <c r="S69" s="98">
        <v>788.48</v>
      </c>
    </row>
    <row r="70" spans="1:19" ht="12.75" customHeight="1">
      <c r="A70" s="81"/>
      <c r="B70" s="85">
        <v>41</v>
      </c>
      <c r="C70" s="134">
        <v>467.59000000000003</v>
      </c>
      <c r="D70" s="134">
        <v>535.06000000000006</v>
      </c>
      <c r="E70" s="99">
        <v>422.65000000000003</v>
      </c>
      <c r="F70" s="99">
        <v>710.15</v>
      </c>
      <c r="G70" s="99">
        <v>564.19000000000005</v>
      </c>
      <c r="H70" s="99">
        <v>911.67000000000007</v>
      </c>
      <c r="I70" s="99">
        <v>1190.55</v>
      </c>
      <c r="J70" s="99">
        <v>965.56000000000006</v>
      </c>
      <c r="K70" s="99">
        <v>1274.1200000000001</v>
      </c>
      <c r="L70" s="99">
        <v>1391.13</v>
      </c>
      <c r="M70" s="99">
        <v>1239.56</v>
      </c>
      <c r="N70" s="99">
        <v>761.86</v>
      </c>
      <c r="O70" s="99">
        <v>1009.74</v>
      </c>
      <c r="P70" s="99">
        <v>1048.33</v>
      </c>
      <c r="Q70" s="99">
        <v>800.03</v>
      </c>
      <c r="R70" s="99">
        <v>517.71</v>
      </c>
      <c r="S70" s="100">
        <v>800.64</v>
      </c>
    </row>
    <row r="71" spans="1:19" ht="12.75" customHeight="1">
      <c r="A71" s="81"/>
      <c r="B71" s="85">
        <v>42</v>
      </c>
      <c r="C71" s="134">
        <v>476</v>
      </c>
      <c r="D71" s="134">
        <v>542.79</v>
      </c>
      <c r="E71" s="99">
        <v>423.90000000000003</v>
      </c>
      <c r="F71" s="99">
        <v>712.2</v>
      </c>
      <c r="G71" s="99">
        <v>569.85</v>
      </c>
      <c r="H71" s="99">
        <v>913.95</v>
      </c>
      <c r="I71" s="99">
        <v>1193.5</v>
      </c>
      <c r="J71" s="99">
        <v>976.89</v>
      </c>
      <c r="K71" s="99">
        <v>1282.6300000000001</v>
      </c>
      <c r="L71" s="99">
        <v>1512.66</v>
      </c>
      <c r="M71" s="99">
        <v>1334.3500000000001</v>
      </c>
      <c r="N71" s="99">
        <v>793.61</v>
      </c>
      <c r="O71" s="99">
        <v>1028.56</v>
      </c>
      <c r="P71" s="99">
        <v>1051.1400000000001</v>
      </c>
      <c r="Q71" s="99">
        <v>804.06000000000006</v>
      </c>
      <c r="R71" s="99">
        <v>522.9</v>
      </c>
      <c r="S71" s="100">
        <v>815.57</v>
      </c>
    </row>
    <row r="72" spans="1:19" ht="12.75" customHeight="1">
      <c r="A72" s="81"/>
      <c r="B72" s="85">
        <v>43</v>
      </c>
      <c r="C72" s="134">
        <v>484.37</v>
      </c>
      <c r="D72" s="134">
        <v>552.84</v>
      </c>
      <c r="E72" s="99">
        <v>426.98</v>
      </c>
      <c r="F72" s="99">
        <v>722.63</v>
      </c>
      <c r="G72" s="99">
        <v>577.69000000000005</v>
      </c>
      <c r="H72" s="99">
        <v>966.03</v>
      </c>
      <c r="I72" s="99">
        <v>1232.32</v>
      </c>
      <c r="J72" s="99">
        <v>991.19</v>
      </c>
      <c r="K72" s="99">
        <v>1292.82</v>
      </c>
      <c r="L72" s="99">
        <v>1552.45</v>
      </c>
      <c r="M72" s="99">
        <v>1433.4</v>
      </c>
      <c r="N72" s="99">
        <v>813.58</v>
      </c>
      <c r="O72" s="99">
        <v>1105.03</v>
      </c>
      <c r="P72" s="99">
        <v>1053.8800000000001</v>
      </c>
      <c r="Q72" s="99">
        <v>818.63</v>
      </c>
      <c r="R72" s="99">
        <v>530.1</v>
      </c>
      <c r="S72" s="100">
        <v>832.56000000000006</v>
      </c>
    </row>
    <row r="73" spans="1:19" ht="12.75" customHeight="1">
      <c r="A73" s="81"/>
      <c r="B73" s="85">
        <v>44</v>
      </c>
      <c r="C73" s="134">
        <v>492.76</v>
      </c>
      <c r="D73" s="134">
        <v>560.56000000000006</v>
      </c>
      <c r="E73" s="99">
        <v>429.99</v>
      </c>
      <c r="F73" s="99">
        <v>752.21</v>
      </c>
      <c r="G73" s="99">
        <v>584.97</v>
      </c>
      <c r="H73" s="99">
        <v>1013.22</v>
      </c>
      <c r="I73" s="99">
        <v>1249.19</v>
      </c>
      <c r="J73" s="99">
        <v>1005.38</v>
      </c>
      <c r="K73" s="99">
        <v>1326</v>
      </c>
      <c r="L73" s="99">
        <v>1573.56</v>
      </c>
      <c r="M73" s="99">
        <v>1443.92</v>
      </c>
      <c r="N73" s="99">
        <v>814.6</v>
      </c>
      <c r="O73" s="99">
        <v>1106.03</v>
      </c>
      <c r="P73" s="99">
        <v>1107.7</v>
      </c>
      <c r="Q73" s="99">
        <v>821.85</v>
      </c>
      <c r="R73" s="99">
        <v>536.77</v>
      </c>
      <c r="S73" s="100">
        <v>847.45</v>
      </c>
    </row>
    <row r="74" spans="1:19" ht="12.75" customHeight="1">
      <c r="A74" s="81"/>
      <c r="B74" s="88">
        <v>45</v>
      </c>
      <c r="C74" s="135">
        <v>501.21000000000004</v>
      </c>
      <c r="D74" s="135">
        <v>568.37</v>
      </c>
      <c r="E74" s="101">
        <v>447.06</v>
      </c>
      <c r="F74" s="101">
        <v>755.16</v>
      </c>
      <c r="G74" s="101">
        <v>592.24</v>
      </c>
      <c r="H74" s="101">
        <v>1015.8100000000001</v>
      </c>
      <c r="I74" s="101">
        <v>1273.47</v>
      </c>
      <c r="J74" s="101">
        <v>1041.49</v>
      </c>
      <c r="K74" s="101">
        <v>1330.99</v>
      </c>
      <c r="L74" s="101">
        <v>1576.67</v>
      </c>
      <c r="M74" s="101">
        <v>1488.24</v>
      </c>
      <c r="N74" s="101">
        <v>815.63</v>
      </c>
      <c r="O74" s="101">
        <v>1107.04</v>
      </c>
      <c r="P74" s="101">
        <v>1132.96</v>
      </c>
      <c r="Q74" s="101">
        <v>851.30000000000007</v>
      </c>
      <c r="R74" s="101">
        <v>543.46</v>
      </c>
      <c r="S74" s="102">
        <v>865.2</v>
      </c>
    </row>
    <row r="75" spans="1:19" ht="12.75" customHeight="1">
      <c r="A75" s="81"/>
      <c r="B75" s="78">
        <v>46</v>
      </c>
      <c r="C75" s="93">
        <v>502.02000000000004</v>
      </c>
      <c r="D75" s="93">
        <v>569.18000000000006</v>
      </c>
      <c r="E75" s="93">
        <v>453.3</v>
      </c>
      <c r="F75" s="93">
        <v>758.72</v>
      </c>
      <c r="G75" s="93">
        <v>600.74</v>
      </c>
      <c r="H75" s="93">
        <v>1016.98</v>
      </c>
      <c r="I75" s="93">
        <v>1275.8900000000001</v>
      </c>
      <c r="J75" s="93">
        <v>1054.2</v>
      </c>
      <c r="K75" s="93">
        <v>1333.7</v>
      </c>
      <c r="L75" s="93">
        <v>1579.3600000000001</v>
      </c>
      <c r="M75" s="93">
        <v>1524.15</v>
      </c>
      <c r="N75" s="93">
        <v>816.66</v>
      </c>
      <c r="O75" s="93">
        <v>1108.04</v>
      </c>
      <c r="P75" s="93">
        <v>1135.53</v>
      </c>
      <c r="Q75" s="93">
        <v>856.09</v>
      </c>
      <c r="R75" s="93">
        <v>551.25</v>
      </c>
      <c r="S75" s="94">
        <v>882.25</v>
      </c>
    </row>
    <row r="76" spans="1:19" ht="12.75" customHeight="1">
      <c r="A76" s="81"/>
      <c r="B76" s="78">
        <v>47</v>
      </c>
      <c r="C76" s="93">
        <v>506.03000000000003</v>
      </c>
      <c r="D76" s="93">
        <v>570</v>
      </c>
      <c r="E76" s="93">
        <v>454.29</v>
      </c>
      <c r="F76" s="93">
        <v>759.83</v>
      </c>
      <c r="G76" s="93">
        <v>620.23</v>
      </c>
      <c r="H76" s="93">
        <v>1041.04</v>
      </c>
      <c r="I76" s="93">
        <v>1277.1400000000001</v>
      </c>
      <c r="J76" s="93">
        <v>1055.28</v>
      </c>
      <c r="K76" s="93">
        <v>1351.98</v>
      </c>
      <c r="L76" s="93">
        <v>1645.04</v>
      </c>
      <c r="M76" s="93">
        <v>1526.77</v>
      </c>
      <c r="N76" s="93">
        <v>821.77</v>
      </c>
      <c r="O76" s="93">
        <v>1152.3500000000001</v>
      </c>
      <c r="P76" s="93">
        <v>1136.98</v>
      </c>
      <c r="Q76" s="93">
        <v>866.04</v>
      </c>
      <c r="R76" s="93">
        <v>569.12</v>
      </c>
      <c r="S76" s="94">
        <v>900.11</v>
      </c>
    </row>
    <row r="77" spans="1:19" ht="12.75" customHeight="1">
      <c r="A77" s="81"/>
      <c r="B77" s="78">
        <v>48</v>
      </c>
      <c r="C77" s="93">
        <v>507.36</v>
      </c>
      <c r="D77" s="93">
        <v>575.72</v>
      </c>
      <c r="E77" s="93">
        <v>455.29</v>
      </c>
      <c r="F77" s="93">
        <v>760.80000000000007</v>
      </c>
      <c r="G77" s="93">
        <v>624.99</v>
      </c>
      <c r="H77" s="93">
        <v>1059.21</v>
      </c>
      <c r="I77" s="93">
        <v>1293.32</v>
      </c>
      <c r="J77" s="93">
        <v>1063.49</v>
      </c>
      <c r="K77" s="93">
        <v>1422.07</v>
      </c>
      <c r="L77" s="93">
        <v>1719.1100000000001</v>
      </c>
      <c r="M77" s="93">
        <v>1529.51</v>
      </c>
      <c r="N77" s="93">
        <v>822.80000000000007</v>
      </c>
      <c r="O77" s="93">
        <v>1155.8800000000001</v>
      </c>
      <c r="P77" s="93">
        <v>1147.24</v>
      </c>
      <c r="Q77" s="93">
        <v>870.98</v>
      </c>
      <c r="R77" s="93">
        <v>573.49</v>
      </c>
      <c r="S77" s="94">
        <v>918.79</v>
      </c>
    </row>
    <row r="78" spans="1:19" ht="12.75" customHeight="1">
      <c r="A78" s="81"/>
      <c r="B78" s="78">
        <v>49</v>
      </c>
      <c r="C78" s="93">
        <v>513.29</v>
      </c>
      <c r="D78" s="93">
        <v>577.05000000000007</v>
      </c>
      <c r="E78" s="93">
        <v>458.39</v>
      </c>
      <c r="F78" s="93">
        <v>764.93000000000006</v>
      </c>
      <c r="G78" s="93">
        <v>626.07000000000005</v>
      </c>
      <c r="H78" s="93">
        <v>1060.3700000000001</v>
      </c>
      <c r="I78" s="93">
        <v>1332.65</v>
      </c>
      <c r="J78" s="93">
        <v>1109.8800000000001</v>
      </c>
      <c r="K78" s="93">
        <v>1465.34</v>
      </c>
      <c r="L78" s="93">
        <v>1732.92</v>
      </c>
      <c r="M78" s="93">
        <v>1584.21</v>
      </c>
      <c r="N78" s="93">
        <v>857.99</v>
      </c>
      <c r="O78" s="93">
        <v>1190.29</v>
      </c>
      <c r="P78" s="93">
        <v>1148.46</v>
      </c>
      <c r="Q78" s="93">
        <v>873.95</v>
      </c>
      <c r="R78" s="93">
        <v>574.48</v>
      </c>
      <c r="S78" s="94">
        <v>936.45</v>
      </c>
    </row>
    <row r="79" spans="1:19" ht="12.75" customHeight="1">
      <c r="A79" s="81"/>
      <c r="B79" s="82">
        <v>50</v>
      </c>
      <c r="C79" s="97">
        <v>519.99</v>
      </c>
      <c r="D79" s="97">
        <v>584.41</v>
      </c>
      <c r="E79" s="97">
        <v>459.47</v>
      </c>
      <c r="F79" s="97">
        <v>776.21</v>
      </c>
      <c r="G79" s="97">
        <v>631.1</v>
      </c>
      <c r="H79" s="97">
        <v>1062.26</v>
      </c>
      <c r="I79" s="97">
        <v>1336.59</v>
      </c>
      <c r="J79" s="97">
        <v>1115.1000000000001</v>
      </c>
      <c r="K79" s="97">
        <v>1466.67</v>
      </c>
      <c r="L79" s="97">
        <v>1740.4</v>
      </c>
      <c r="M79" s="97">
        <v>1589.69</v>
      </c>
      <c r="N79" s="97">
        <v>863.23</v>
      </c>
      <c r="O79" s="97">
        <v>1197.27</v>
      </c>
      <c r="P79" s="97">
        <v>1149.6400000000001</v>
      </c>
      <c r="Q79" s="97">
        <v>875.19</v>
      </c>
      <c r="R79" s="97">
        <v>579.11</v>
      </c>
      <c r="S79" s="98">
        <v>955.48</v>
      </c>
    </row>
    <row r="80" spans="1:19" ht="12.75" customHeight="1">
      <c r="A80" s="81"/>
      <c r="B80" s="85">
        <v>52</v>
      </c>
      <c r="C80" s="134">
        <v>543.39</v>
      </c>
      <c r="D80" s="134">
        <v>605.1</v>
      </c>
      <c r="E80" s="99">
        <v>469.69</v>
      </c>
      <c r="F80" s="99">
        <v>789.32</v>
      </c>
      <c r="G80" s="99">
        <v>654.81000000000006</v>
      </c>
      <c r="H80" s="99">
        <v>1063.82</v>
      </c>
      <c r="I80" s="99">
        <v>1369.8500000000001</v>
      </c>
      <c r="J80" s="99">
        <v>1116.47</v>
      </c>
      <c r="K80" s="99">
        <v>1518.98</v>
      </c>
      <c r="L80" s="99">
        <v>1744.16</v>
      </c>
      <c r="M80" s="99">
        <v>1643.41</v>
      </c>
      <c r="N80" s="99">
        <v>878</v>
      </c>
      <c r="O80" s="99">
        <v>1198.95</v>
      </c>
      <c r="P80" s="99">
        <v>1167.7</v>
      </c>
      <c r="Q80" s="99">
        <v>908.33</v>
      </c>
      <c r="R80" s="99">
        <v>600.88</v>
      </c>
      <c r="S80" s="100">
        <v>975.21</v>
      </c>
    </row>
    <row r="81" spans="1:19" ht="12.75" customHeight="1">
      <c r="A81" s="81"/>
      <c r="B81" s="85">
        <v>54</v>
      </c>
      <c r="C81" s="134">
        <v>548.41999999999996</v>
      </c>
      <c r="D81" s="134">
        <v>612.38</v>
      </c>
      <c r="E81" s="99">
        <v>473.76</v>
      </c>
      <c r="F81" s="99">
        <v>815.43000000000006</v>
      </c>
      <c r="G81" s="99">
        <v>662.83</v>
      </c>
      <c r="H81" s="99">
        <v>1078.3</v>
      </c>
      <c r="I81" s="99">
        <v>1400.19</v>
      </c>
      <c r="J81" s="99">
        <v>1153.06</v>
      </c>
      <c r="K81" s="99">
        <v>1538.01</v>
      </c>
      <c r="L81" s="99">
        <v>1817.68</v>
      </c>
      <c r="M81" s="99">
        <v>1645.06</v>
      </c>
      <c r="N81" s="99">
        <v>879.71</v>
      </c>
      <c r="O81" s="99">
        <v>1251.8600000000001</v>
      </c>
      <c r="P81" s="99">
        <v>1169.45</v>
      </c>
      <c r="Q81" s="99">
        <v>919.61</v>
      </c>
      <c r="R81" s="99">
        <v>608.22</v>
      </c>
      <c r="S81" s="100">
        <v>1010.45</v>
      </c>
    </row>
    <row r="82" spans="1:19" ht="12.75" customHeight="1">
      <c r="A82" s="81"/>
      <c r="B82" s="85">
        <v>56</v>
      </c>
      <c r="C82" s="134">
        <v>561.09</v>
      </c>
      <c r="D82" s="134">
        <v>625.99</v>
      </c>
      <c r="E82" s="99">
        <v>489.93</v>
      </c>
      <c r="F82" s="99">
        <v>836.34</v>
      </c>
      <c r="G82" s="99">
        <v>678.08</v>
      </c>
      <c r="H82" s="99">
        <v>1091.1200000000001</v>
      </c>
      <c r="I82" s="99">
        <v>1436.44</v>
      </c>
      <c r="J82" s="99">
        <v>1182.6500000000001</v>
      </c>
      <c r="K82" s="99">
        <v>1539.8400000000001</v>
      </c>
      <c r="L82" s="99">
        <v>1827.48</v>
      </c>
      <c r="M82" s="99">
        <v>1646.71</v>
      </c>
      <c r="N82" s="99">
        <v>930.28</v>
      </c>
      <c r="O82" s="99">
        <v>1253.73</v>
      </c>
      <c r="P82" s="99">
        <v>1177.18</v>
      </c>
      <c r="Q82" s="99">
        <v>941.58</v>
      </c>
      <c r="R82" s="99">
        <v>622.23</v>
      </c>
      <c r="S82" s="100">
        <v>1046.8900000000001</v>
      </c>
    </row>
    <row r="83" spans="1:19" ht="12.75" customHeight="1">
      <c r="A83" s="81"/>
      <c r="B83" s="85">
        <v>58</v>
      </c>
      <c r="C83" s="134">
        <v>571.44000000000005</v>
      </c>
      <c r="D83" s="134">
        <v>639.61</v>
      </c>
      <c r="E83" s="99">
        <v>493.47</v>
      </c>
      <c r="F83" s="99">
        <v>868.57</v>
      </c>
      <c r="G83" s="99">
        <v>692.80000000000007</v>
      </c>
      <c r="H83" s="99">
        <v>1104.78</v>
      </c>
      <c r="I83" s="99">
        <v>1472.79</v>
      </c>
      <c r="J83" s="99">
        <v>1200.08</v>
      </c>
      <c r="K83" s="99">
        <v>1541.65</v>
      </c>
      <c r="L83" s="99">
        <v>1829.38</v>
      </c>
      <c r="M83" s="99">
        <v>1648.3600000000001</v>
      </c>
      <c r="N83" s="99">
        <v>952.55000000000007</v>
      </c>
      <c r="O83" s="99">
        <v>1263.97</v>
      </c>
      <c r="P83" s="99">
        <v>1180.55</v>
      </c>
      <c r="Q83" s="99">
        <v>965.99</v>
      </c>
      <c r="R83" s="99">
        <v>635.72</v>
      </c>
      <c r="S83" s="100">
        <v>1083.56</v>
      </c>
    </row>
    <row r="84" spans="1:19" ht="12.75" customHeight="1">
      <c r="A84" s="81"/>
      <c r="B84" s="88">
        <v>60</v>
      </c>
      <c r="C84" s="135">
        <v>584.28</v>
      </c>
      <c r="D84" s="135">
        <v>670.15</v>
      </c>
      <c r="E84" s="101">
        <v>495.33</v>
      </c>
      <c r="F84" s="101">
        <v>896.95</v>
      </c>
      <c r="G84" s="101">
        <v>705.61</v>
      </c>
      <c r="H84" s="101">
        <v>1118.95</v>
      </c>
      <c r="I84" s="101">
        <v>1475.81</v>
      </c>
      <c r="J84" s="101">
        <v>1214.8500000000001</v>
      </c>
      <c r="K84" s="101">
        <v>1543.49</v>
      </c>
      <c r="L84" s="101">
        <v>1831.31</v>
      </c>
      <c r="M84" s="101">
        <v>1650.01</v>
      </c>
      <c r="N84" s="101">
        <v>967.77</v>
      </c>
      <c r="O84" s="101">
        <v>1291.01</v>
      </c>
      <c r="P84" s="101">
        <v>1198.04</v>
      </c>
      <c r="Q84" s="101">
        <v>998.74</v>
      </c>
      <c r="R84" s="101">
        <v>647.48</v>
      </c>
      <c r="S84" s="102">
        <v>1120.19</v>
      </c>
    </row>
    <row r="85" spans="1:19" ht="12.75" customHeight="1">
      <c r="A85" s="81"/>
      <c r="B85" s="78">
        <v>62</v>
      </c>
      <c r="C85" s="93">
        <v>597.51</v>
      </c>
      <c r="D85" s="93">
        <v>682.28</v>
      </c>
      <c r="E85" s="93">
        <v>510.65000000000003</v>
      </c>
      <c r="F85" s="93">
        <v>898.82</v>
      </c>
      <c r="G85" s="93">
        <v>720.79</v>
      </c>
      <c r="H85" s="93">
        <v>1144.74</v>
      </c>
      <c r="I85" s="93">
        <v>1501.64</v>
      </c>
      <c r="J85" s="93">
        <v>1257.93</v>
      </c>
      <c r="K85" s="93">
        <v>1555.67</v>
      </c>
      <c r="L85" s="93">
        <v>1833.18</v>
      </c>
      <c r="M85" s="93">
        <v>1701.21</v>
      </c>
      <c r="N85" s="93">
        <v>969.31000000000006</v>
      </c>
      <c r="O85" s="93">
        <v>1292.72</v>
      </c>
      <c r="P85" s="93">
        <v>1200.3500000000001</v>
      </c>
      <c r="Q85" s="93">
        <v>1025.78</v>
      </c>
      <c r="R85" s="93">
        <v>661.4</v>
      </c>
      <c r="S85" s="94">
        <v>1157.06</v>
      </c>
    </row>
    <row r="86" spans="1:19" ht="12.75" customHeight="1">
      <c r="A86" s="81"/>
      <c r="B86" s="78">
        <v>64</v>
      </c>
      <c r="C86" s="93">
        <v>622.36</v>
      </c>
      <c r="D86" s="93">
        <v>689.25</v>
      </c>
      <c r="E86" s="93">
        <v>515.91999999999996</v>
      </c>
      <c r="F86" s="93">
        <v>900.68000000000006</v>
      </c>
      <c r="G86" s="93">
        <v>743.82</v>
      </c>
      <c r="H86" s="93">
        <v>1153.33</v>
      </c>
      <c r="I86" s="93">
        <v>1511.83</v>
      </c>
      <c r="J86" s="93">
        <v>1318.1200000000001</v>
      </c>
      <c r="K86" s="93">
        <v>1557.5</v>
      </c>
      <c r="L86" s="93">
        <v>1922.22</v>
      </c>
      <c r="M86" s="93">
        <v>1727.15</v>
      </c>
      <c r="N86" s="93">
        <v>970.84</v>
      </c>
      <c r="O86" s="93">
        <v>1347.23</v>
      </c>
      <c r="P86" s="93">
        <v>1206</v>
      </c>
      <c r="Q86" s="93">
        <v>1034.1600000000001</v>
      </c>
      <c r="R86" s="93">
        <v>682.53</v>
      </c>
      <c r="S86" s="94">
        <v>1192.7</v>
      </c>
    </row>
    <row r="87" spans="1:19" ht="12.75" customHeight="1">
      <c r="A87" s="81"/>
      <c r="B87" s="78">
        <v>66</v>
      </c>
      <c r="C87" s="93">
        <v>629.94000000000005</v>
      </c>
      <c r="D87" s="93">
        <v>695.91</v>
      </c>
      <c r="E87" s="93">
        <v>524.74</v>
      </c>
      <c r="F87" s="93">
        <v>904.9</v>
      </c>
      <c r="G87" s="93">
        <v>752.08</v>
      </c>
      <c r="H87" s="93">
        <v>1258.73</v>
      </c>
      <c r="I87" s="93">
        <v>1522.33</v>
      </c>
      <c r="J87" s="93">
        <v>1319.49</v>
      </c>
      <c r="K87" s="93">
        <v>1559.3400000000001</v>
      </c>
      <c r="L87" s="93">
        <v>1935.25</v>
      </c>
      <c r="M87" s="93">
        <v>1728.8700000000001</v>
      </c>
      <c r="N87" s="93">
        <v>1034.52</v>
      </c>
      <c r="O87" s="93">
        <v>1365.84</v>
      </c>
      <c r="P87" s="93">
        <v>1211.69</v>
      </c>
      <c r="Q87" s="93">
        <v>1056.45</v>
      </c>
      <c r="R87" s="93">
        <v>690.11</v>
      </c>
      <c r="S87" s="94">
        <v>1228.3</v>
      </c>
    </row>
    <row r="88" spans="1:19" ht="12.75" customHeight="1">
      <c r="A88" s="81"/>
      <c r="B88" s="78">
        <v>68</v>
      </c>
      <c r="C88" s="93">
        <v>637.15</v>
      </c>
      <c r="D88" s="93">
        <v>708.43000000000006</v>
      </c>
      <c r="E88" s="93">
        <v>533.57000000000005</v>
      </c>
      <c r="F88" s="93">
        <v>937.15</v>
      </c>
      <c r="G88" s="93">
        <v>767.18000000000006</v>
      </c>
      <c r="H88" s="93">
        <v>1260.6500000000001</v>
      </c>
      <c r="I88" s="93">
        <v>1532.8</v>
      </c>
      <c r="J88" s="93">
        <v>1320.8600000000001</v>
      </c>
      <c r="K88" s="93">
        <v>1586.32</v>
      </c>
      <c r="L88" s="93">
        <v>1937.04</v>
      </c>
      <c r="M88" s="93">
        <v>1769.82</v>
      </c>
      <c r="N88" s="93">
        <v>1036.23</v>
      </c>
      <c r="O88" s="93">
        <v>1379.3600000000001</v>
      </c>
      <c r="P88" s="93">
        <v>1217.4100000000001</v>
      </c>
      <c r="Q88" s="93">
        <v>1072.1500000000001</v>
      </c>
      <c r="R88" s="93">
        <v>703.96</v>
      </c>
      <c r="S88" s="94">
        <v>1264.99</v>
      </c>
    </row>
    <row r="89" spans="1:19" ht="12.75" customHeight="1">
      <c r="A89" s="81"/>
      <c r="B89" s="82">
        <v>70</v>
      </c>
      <c r="C89" s="97">
        <v>638.84</v>
      </c>
      <c r="D89" s="97">
        <v>721.36</v>
      </c>
      <c r="E89" s="97">
        <v>542.27</v>
      </c>
      <c r="F89" s="97">
        <v>963.21</v>
      </c>
      <c r="G89" s="97">
        <v>782.51</v>
      </c>
      <c r="H89" s="97">
        <v>1262.57</v>
      </c>
      <c r="I89" s="97">
        <v>1543.31</v>
      </c>
      <c r="J89" s="97">
        <v>1364.96</v>
      </c>
      <c r="K89" s="97">
        <v>1641.14</v>
      </c>
      <c r="L89" s="97">
        <v>1938.82</v>
      </c>
      <c r="M89" s="97">
        <v>1808.71</v>
      </c>
      <c r="N89" s="97">
        <v>1043.8499999999999</v>
      </c>
      <c r="O89" s="97">
        <v>1383.54</v>
      </c>
      <c r="P89" s="97">
        <v>1223.1000000000001</v>
      </c>
      <c r="Q89" s="97">
        <v>1087.69</v>
      </c>
      <c r="R89" s="97">
        <v>718.03</v>
      </c>
      <c r="S89" s="98">
        <v>1301</v>
      </c>
    </row>
    <row r="90" spans="1:19" ht="12.75" customHeight="1">
      <c r="A90" s="81"/>
      <c r="B90" s="85">
        <v>72</v>
      </c>
      <c r="C90" s="134">
        <v>657.73</v>
      </c>
      <c r="D90" s="134">
        <v>722.80000000000007</v>
      </c>
      <c r="E90" s="99">
        <v>551.12</v>
      </c>
      <c r="F90" s="99">
        <v>1000.13</v>
      </c>
      <c r="G90" s="99">
        <v>798.71</v>
      </c>
      <c r="H90" s="99">
        <v>1264.7</v>
      </c>
      <c r="I90" s="99">
        <v>1568.4</v>
      </c>
      <c r="J90" s="99">
        <v>1377.2</v>
      </c>
      <c r="K90" s="99">
        <v>1704.81</v>
      </c>
      <c r="L90" s="99">
        <v>1940.5900000000001</v>
      </c>
      <c r="M90" s="99">
        <v>1810.41</v>
      </c>
      <c r="N90" s="99">
        <v>1081.2</v>
      </c>
      <c r="O90" s="99">
        <v>1518.64</v>
      </c>
      <c r="P90" s="99">
        <v>1226.28</v>
      </c>
      <c r="Q90" s="99">
        <v>1103.1500000000001</v>
      </c>
      <c r="R90" s="99">
        <v>732.9</v>
      </c>
      <c r="S90" s="100">
        <v>1336.91</v>
      </c>
    </row>
    <row r="91" spans="1:19" ht="12.75" customHeight="1">
      <c r="A91" s="81"/>
      <c r="B91" s="85">
        <v>74</v>
      </c>
      <c r="C91" s="134">
        <v>685.76</v>
      </c>
      <c r="D91" s="134">
        <v>738.29</v>
      </c>
      <c r="E91" s="99">
        <v>559.91999999999996</v>
      </c>
      <c r="F91" s="99">
        <v>1002.1</v>
      </c>
      <c r="G91" s="99">
        <v>813</v>
      </c>
      <c r="H91" s="99">
        <v>1266.6200000000001</v>
      </c>
      <c r="I91" s="99">
        <v>1578.99</v>
      </c>
      <c r="J91" s="99">
        <v>1378.8600000000001</v>
      </c>
      <c r="K91" s="99">
        <v>1706.53</v>
      </c>
      <c r="L91" s="99">
        <v>1942.38</v>
      </c>
      <c r="M91" s="99">
        <v>1876.54</v>
      </c>
      <c r="N91" s="99">
        <v>1104.76</v>
      </c>
      <c r="O91" s="99">
        <v>1520.34</v>
      </c>
      <c r="P91" s="99">
        <v>1234.49</v>
      </c>
      <c r="Q91" s="99">
        <v>1118.6300000000001</v>
      </c>
      <c r="R91" s="99">
        <v>746.02</v>
      </c>
      <c r="S91" s="100">
        <v>1372.92</v>
      </c>
    </row>
    <row r="92" spans="1:19" ht="12.75" customHeight="1">
      <c r="A92" s="81"/>
      <c r="B92" s="85">
        <v>76</v>
      </c>
      <c r="C92" s="134">
        <v>694.01</v>
      </c>
      <c r="D92" s="134">
        <v>740.75</v>
      </c>
      <c r="E92" s="99">
        <v>568.66</v>
      </c>
      <c r="F92" s="99">
        <v>1004.08</v>
      </c>
      <c r="G92" s="99">
        <v>828.2</v>
      </c>
      <c r="H92" s="99">
        <v>1268.53</v>
      </c>
      <c r="I92" s="99">
        <v>1589.56</v>
      </c>
      <c r="J92" s="99">
        <v>1380.54</v>
      </c>
      <c r="K92" s="99">
        <v>1708.23</v>
      </c>
      <c r="L92" s="99">
        <v>1944.16</v>
      </c>
      <c r="M92" s="99">
        <v>1944.73</v>
      </c>
      <c r="N92" s="99">
        <v>1175.43</v>
      </c>
      <c r="O92" s="99">
        <v>1529.75</v>
      </c>
      <c r="P92" s="99">
        <v>1240.26</v>
      </c>
      <c r="Q92" s="99">
        <v>1134.1600000000001</v>
      </c>
      <c r="R92" s="99">
        <v>759.96</v>
      </c>
      <c r="S92" s="100">
        <v>1409.17</v>
      </c>
    </row>
    <row r="93" spans="1:19" ht="12.75" customHeight="1">
      <c r="A93" s="81"/>
      <c r="B93" s="85">
        <v>78</v>
      </c>
      <c r="C93" s="134">
        <v>703.11</v>
      </c>
      <c r="D93" s="134">
        <v>742.46</v>
      </c>
      <c r="E93" s="99">
        <v>577.5</v>
      </c>
      <c r="F93" s="99">
        <v>1005.71</v>
      </c>
      <c r="G93" s="99">
        <v>842.21</v>
      </c>
      <c r="H93" s="99">
        <v>1327.3700000000001</v>
      </c>
      <c r="I93" s="99">
        <v>1600.1200000000001</v>
      </c>
      <c r="J93" s="99">
        <v>1419.38</v>
      </c>
      <c r="K93" s="99">
        <v>1709.94</v>
      </c>
      <c r="L93" s="99">
        <v>1945.93</v>
      </c>
      <c r="M93" s="99">
        <v>1951.81</v>
      </c>
      <c r="N93" s="99">
        <v>1194.21</v>
      </c>
      <c r="O93" s="99">
        <v>1531.72</v>
      </c>
      <c r="P93" s="99">
        <v>1242</v>
      </c>
      <c r="Q93" s="99">
        <v>1149.6100000000001</v>
      </c>
      <c r="R93" s="99">
        <v>772.80000000000007</v>
      </c>
      <c r="S93" s="100">
        <v>1445.09</v>
      </c>
    </row>
    <row r="94" spans="1:19" ht="12.75" customHeight="1">
      <c r="B94" s="88">
        <v>80</v>
      </c>
      <c r="C94" s="135">
        <v>708.82</v>
      </c>
      <c r="D94" s="135">
        <v>744.16</v>
      </c>
      <c r="E94" s="101">
        <v>591.13</v>
      </c>
      <c r="F94" s="101">
        <v>1010.1</v>
      </c>
      <c r="G94" s="101">
        <v>854.61</v>
      </c>
      <c r="H94" s="101">
        <v>1329.02</v>
      </c>
      <c r="I94" s="101">
        <v>1610.72</v>
      </c>
      <c r="J94" s="101">
        <v>1421.15</v>
      </c>
      <c r="K94" s="101">
        <v>1835.1100000000001</v>
      </c>
      <c r="L94" s="101">
        <v>1954.42</v>
      </c>
      <c r="M94" s="101">
        <v>1953.79</v>
      </c>
      <c r="N94" s="101">
        <v>1212.97</v>
      </c>
      <c r="O94" s="101">
        <v>1533.7</v>
      </c>
      <c r="P94" s="101">
        <v>1248.56</v>
      </c>
      <c r="Q94" s="101">
        <v>1165.08</v>
      </c>
      <c r="R94" s="101">
        <v>784.2</v>
      </c>
      <c r="S94" s="102">
        <v>1480.16</v>
      </c>
    </row>
    <row r="95" spans="1:19" ht="12.75" customHeight="1">
      <c r="B95" s="78">
        <v>82</v>
      </c>
      <c r="C95" s="93">
        <v>714.52</v>
      </c>
      <c r="D95" s="93">
        <v>745.61</v>
      </c>
      <c r="E95" s="93">
        <v>602.95000000000005</v>
      </c>
      <c r="F95" s="93">
        <v>1012.82</v>
      </c>
      <c r="G95" s="93">
        <v>877.21</v>
      </c>
      <c r="H95" s="93">
        <v>1330.7</v>
      </c>
      <c r="I95" s="93">
        <v>1621.32</v>
      </c>
      <c r="J95" s="93">
        <v>1440.67</v>
      </c>
      <c r="K95" s="93">
        <v>1836.82</v>
      </c>
      <c r="L95" s="93">
        <v>1969.47</v>
      </c>
      <c r="M95" s="93">
        <v>1955.69</v>
      </c>
      <c r="N95" s="93">
        <v>1216.26</v>
      </c>
      <c r="O95" s="93">
        <v>1539</v>
      </c>
      <c r="P95" s="93">
        <v>1250.29</v>
      </c>
      <c r="Q95" s="93">
        <v>1180.58</v>
      </c>
      <c r="R95" s="93">
        <v>804.92000000000007</v>
      </c>
      <c r="S95" s="94">
        <v>1508.89</v>
      </c>
    </row>
    <row r="96" spans="1:19" ht="12.75" customHeight="1">
      <c r="B96" s="78">
        <v>84</v>
      </c>
      <c r="C96" s="93">
        <v>720.21</v>
      </c>
      <c r="D96" s="93">
        <v>747.06000000000006</v>
      </c>
      <c r="E96" s="93">
        <v>604.81000000000006</v>
      </c>
      <c r="F96" s="93">
        <v>1014.45</v>
      </c>
      <c r="G96" s="93">
        <v>879.45</v>
      </c>
      <c r="H96" s="93">
        <v>1332.38</v>
      </c>
      <c r="I96" s="93">
        <v>1631.9</v>
      </c>
      <c r="J96" s="93">
        <v>1442.3500000000001</v>
      </c>
      <c r="K96" s="93">
        <v>1838.54</v>
      </c>
      <c r="L96" s="93">
        <v>2109.23</v>
      </c>
      <c r="M96" s="93">
        <v>1957.38</v>
      </c>
      <c r="N96" s="93">
        <v>1218.02</v>
      </c>
      <c r="O96" s="93">
        <v>1540.95</v>
      </c>
      <c r="P96" s="93">
        <v>1252.03</v>
      </c>
      <c r="Q96" s="93">
        <v>1196.05</v>
      </c>
      <c r="R96" s="93">
        <v>806.97</v>
      </c>
      <c r="S96" s="94">
        <v>1537.18</v>
      </c>
    </row>
    <row r="97" spans="1:19" ht="12.75" customHeight="1">
      <c r="B97" s="78">
        <v>86</v>
      </c>
      <c r="C97" s="93">
        <v>725.75</v>
      </c>
      <c r="D97" s="93">
        <v>748.51</v>
      </c>
      <c r="E97" s="93">
        <v>628.69000000000005</v>
      </c>
      <c r="F97" s="93">
        <v>1030.3800000000001</v>
      </c>
      <c r="G97" s="93">
        <v>891.85</v>
      </c>
      <c r="H97" s="93">
        <v>1334.03</v>
      </c>
      <c r="I97" s="93">
        <v>1642.46</v>
      </c>
      <c r="J97" s="93">
        <v>1460.1000000000001</v>
      </c>
      <c r="K97" s="93">
        <v>1840.24</v>
      </c>
      <c r="L97" s="93">
        <v>2110.91</v>
      </c>
      <c r="M97" s="93">
        <v>1963.65</v>
      </c>
      <c r="N97" s="93">
        <v>1269.24</v>
      </c>
      <c r="O97" s="93">
        <v>1542.96</v>
      </c>
      <c r="P97" s="93">
        <v>1253.74</v>
      </c>
      <c r="Q97" s="93">
        <v>1211.5</v>
      </c>
      <c r="R97" s="93">
        <v>818.37</v>
      </c>
      <c r="S97" s="94">
        <v>1549.98</v>
      </c>
    </row>
    <row r="98" spans="1:19" ht="12.75" customHeight="1">
      <c r="B98" s="78">
        <v>88</v>
      </c>
      <c r="C98" s="93">
        <v>730.44</v>
      </c>
      <c r="D98" s="93">
        <v>749.95</v>
      </c>
      <c r="E98" s="93">
        <v>643.45000000000005</v>
      </c>
      <c r="F98" s="93">
        <v>1056.21</v>
      </c>
      <c r="G98" s="93">
        <v>904.34</v>
      </c>
      <c r="H98" s="93">
        <v>1335.7</v>
      </c>
      <c r="I98" s="93">
        <v>1648.8500000000001</v>
      </c>
      <c r="J98" s="93">
        <v>1461.8500000000001</v>
      </c>
      <c r="K98" s="93">
        <v>1841.95</v>
      </c>
      <c r="L98" s="93">
        <v>2112.58</v>
      </c>
      <c r="M98" s="93">
        <v>1965.49</v>
      </c>
      <c r="N98" s="93">
        <v>1277.5899999999999</v>
      </c>
      <c r="O98" s="93">
        <v>1621.38</v>
      </c>
      <c r="P98" s="93">
        <v>1255.49</v>
      </c>
      <c r="Q98" s="93">
        <v>1227.01</v>
      </c>
      <c r="R98" s="93">
        <v>829.84</v>
      </c>
      <c r="S98" s="94">
        <v>1588.4</v>
      </c>
    </row>
    <row r="99" spans="1:19" ht="12.75" customHeight="1">
      <c r="B99" s="82">
        <v>90</v>
      </c>
      <c r="C99" s="97">
        <v>732.16</v>
      </c>
      <c r="D99" s="97">
        <v>751.41</v>
      </c>
      <c r="E99" s="97">
        <v>645.30000000000007</v>
      </c>
      <c r="F99" s="97">
        <v>1069.3</v>
      </c>
      <c r="G99" s="97">
        <v>926.32</v>
      </c>
      <c r="H99" s="97">
        <v>1337.3700000000001</v>
      </c>
      <c r="I99" s="97">
        <v>1650.68</v>
      </c>
      <c r="J99" s="97">
        <v>1463.97</v>
      </c>
      <c r="K99" s="97">
        <v>1843.65</v>
      </c>
      <c r="L99" s="97">
        <v>2128.92</v>
      </c>
      <c r="M99" s="97">
        <v>1970.65</v>
      </c>
      <c r="N99" s="97">
        <v>1279.32</v>
      </c>
      <c r="O99" s="97">
        <v>1641.33</v>
      </c>
      <c r="P99" s="97">
        <v>1257.23</v>
      </c>
      <c r="Q99" s="97">
        <v>1230.6200000000001</v>
      </c>
      <c r="R99" s="97">
        <v>849.98</v>
      </c>
      <c r="S99" s="98">
        <v>1623.3700000000001</v>
      </c>
    </row>
    <row r="101" spans="1:19" ht="14.5">
      <c r="B101" s="91" t="s">
        <v>5</v>
      </c>
    </row>
    <row r="108" spans="1:19" ht="13">
      <c r="A108" s="92"/>
      <c r="C108" s="92"/>
    </row>
    <row r="110" spans="1:19" ht="14.15" customHeight="1"/>
    <row r="111" spans="1:19" ht="14.15" customHeight="1"/>
    <row r="112" spans="1:19" ht="6" customHeight="1"/>
    <row r="113" spans="1:19" ht="13">
      <c r="I113" s="58"/>
      <c r="K113" s="58"/>
      <c r="L113" s="58"/>
      <c r="M113" s="58"/>
      <c r="O113" s="59"/>
      <c r="R113" s="59" t="str">
        <f>+R57</f>
        <v>2026 Rates</v>
      </c>
    </row>
    <row r="114" spans="1:19" ht="25">
      <c r="B114" s="60" t="s">
        <v>31</v>
      </c>
      <c r="C114" s="60"/>
      <c r="E114" s="60"/>
      <c r="H114" s="61"/>
      <c r="I114" s="60"/>
    </row>
    <row r="115" spans="1:19" ht="12.75" customHeight="1">
      <c r="B115" s="60"/>
      <c r="C115" s="60"/>
      <c r="E115" s="60"/>
      <c r="H115" s="61"/>
      <c r="I115" s="60"/>
    </row>
    <row r="116" spans="1:19" ht="32.5">
      <c r="B116" s="62" t="s">
        <v>51</v>
      </c>
      <c r="C116" s="63"/>
      <c r="D116" s="63"/>
      <c r="E116" s="63"/>
      <c r="F116" s="63"/>
      <c r="G116" s="63"/>
      <c r="H116" s="64"/>
      <c r="I116" s="63"/>
      <c r="K116" s="63"/>
      <c r="L116" s="63"/>
      <c r="M116" s="63"/>
      <c r="N116" s="63"/>
      <c r="O116" s="63"/>
      <c r="P116" s="63"/>
      <c r="Q116" s="63"/>
    </row>
    <row r="117" spans="1:19" ht="12.75" customHeight="1">
      <c r="B117" s="65"/>
      <c r="C117" s="63"/>
      <c r="D117" s="63"/>
      <c r="E117" s="63"/>
      <c r="F117" s="63"/>
      <c r="G117" s="63"/>
      <c r="H117" s="64"/>
      <c r="I117" s="63"/>
      <c r="K117" s="63"/>
      <c r="L117" s="63"/>
      <c r="M117" s="63"/>
      <c r="N117" s="63"/>
      <c r="O117" s="63"/>
      <c r="P117" s="63"/>
      <c r="Q117" s="63"/>
    </row>
    <row r="118" spans="1:19" ht="12.75" customHeight="1">
      <c r="B118" s="62"/>
      <c r="C118" s="63"/>
      <c r="D118" s="63"/>
      <c r="E118" s="63"/>
      <c r="F118" s="63"/>
      <c r="G118" s="63"/>
      <c r="H118" s="64"/>
      <c r="I118" s="63"/>
      <c r="K118" s="63"/>
      <c r="L118" s="63"/>
      <c r="M118" s="63"/>
      <c r="N118" s="63"/>
      <c r="O118" s="63"/>
      <c r="P118" s="63"/>
      <c r="Q118" s="63"/>
    </row>
    <row r="119" spans="1:19" ht="12.75" customHeight="1">
      <c r="B119" s="64"/>
      <c r="C119" s="63"/>
      <c r="D119" s="63"/>
      <c r="E119" s="63"/>
      <c r="F119" s="63"/>
      <c r="G119" s="63"/>
      <c r="H119" s="64"/>
      <c r="I119" s="63"/>
      <c r="K119" s="63"/>
      <c r="L119" s="63"/>
      <c r="M119" s="63"/>
      <c r="N119" s="63"/>
      <c r="O119" s="63"/>
      <c r="P119" s="63"/>
      <c r="Q119" s="63"/>
    </row>
    <row r="120" spans="1:19" ht="12.75" customHeight="1">
      <c r="B120" s="129" t="s">
        <v>2</v>
      </c>
      <c r="C120" s="130">
        <f>C$9</f>
        <v>71</v>
      </c>
      <c r="D120" s="130">
        <f t="shared" ref="D120:S120" si="1">D$9</f>
        <v>72</v>
      </c>
      <c r="E120" s="130">
        <f t="shared" si="1"/>
        <v>74</v>
      </c>
      <c r="F120" s="130" t="str">
        <f t="shared" si="1"/>
        <v>601/631</v>
      </c>
      <c r="G120" s="130" t="str">
        <f t="shared" si="1"/>
        <v>602/632</v>
      </c>
      <c r="H120" s="130" t="str">
        <f t="shared" si="1"/>
        <v>603/633</v>
      </c>
      <c r="I120" s="130" t="str">
        <f t="shared" si="1"/>
        <v>604/634</v>
      </c>
      <c r="J120" s="130" t="str">
        <f t="shared" si="1"/>
        <v>605/635</v>
      </c>
      <c r="K120" s="130" t="str">
        <f t="shared" si="1"/>
        <v>606/636</v>
      </c>
      <c r="L120" s="130" t="str">
        <f t="shared" si="1"/>
        <v>607/637</v>
      </c>
      <c r="M120" s="130" t="str">
        <f t="shared" si="1"/>
        <v>608/638</v>
      </c>
      <c r="N120" s="130" t="str">
        <f t="shared" si="1"/>
        <v>609/639</v>
      </c>
      <c r="O120" s="130" t="str">
        <f t="shared" si="1"/>
        <v>611/641</v>
      </c>
      <c r="P120" s="130" t="str">
        <f t="shared" si="1"/>
        <v>612/642</v>
      </c>
      <c r="Q120" s="130" t="str">
        <f t="shared" si="1"/>
        <v>613/643</v>
      </c>
      <c r="R120" s="130">
        <f t="shared" si="1"/>
        <v>620</v>
      </c>
      <c r="S120" s="130">
        <f t="shared" si="1"/>
        <v>621</v>
      </c>
    </row>
    <row r="121" spans="1:19" ht="12.75" customHeight="1">
      <c r="A121" s="63"/>
      <c r="B121" s="69" t="s">
        <v>39</v>
      </c>
      <c r="C121" s="70">
        <v>733.63</v>
      </c>
      <c r="D121" s="70">
        <v>752.86</v>
      </c>
      <c r="E121" s="70">
        <v>651.53</v>
      </c>
      <c r="F121" s="70">
        <v>1095.3500000000001</v>
      </c>
      <c r="G121" s="70">
        <v>929.12</v>
      </c>
      <c r="H121" s="70">
        <v>1339.04</v>
      </c>
      <c r="I121" s="70">
        <v>1652.5</v>
      </c>
      <c r="J121" s="70">
        <v>1480.9</v>
      </c>
      <c r="K121" s="70">
        <v>1845.38</v>
      </c>
      <c r="L121" s="70">
        <v>2144.4499999999998</v>
      </c>
      <c r="M121" s="70">
        <v>2081.73</v>
      </c>
      <c r="N121" s="70">
        <v>1281.08</v>
      </c>
      <c r="O121" s="70">
        <v>1649.54</v>
      </c>
      <c r="P121" s="70">
        <v>1258.95</v>
      </c>
      <c r="Q121" s="70">
        <v>1242.76</v>
      </c>
      <c r="R121" s="70">
        <v>852.55000000000007</v>
      </c>
      <c r="S121" s="71">
        <v>1658.26</v>
      </c>
    </row>
    <row r="122" spans="1:19" ht="12.75" customHeight="1">
      <c r="A122" s="72"/>
      <c r="B122" s="78">
        <v>94</v>
      </c>
      <c r="C122" s="93">
        <v>735.09</v>
      </c>
      <c r="D122" s="93">
        <v>754.31000000000006</v>
      </c>
      <c r="E122" s="93">
        <v>653.6</v>
      </c>
      <c r="F122" s="93">
        <v>1112.07</v>
      </c>
      <c r="G122" s="93">
        <v>946.34</v>
      </c>
      <c r="H122" s="93">
        <v>1340.71</v>
      </c>
      <c r="I122" s="93">
        <v>1654.3</v>
      </c>
      <c r="J122" s="93">
        <v>1482.57</v>
      </c>
      <c r="K122" s="93">
        <v>1847.0900000000001</v>
      </c>
      <c r="L122" s="93">
        <v>2146.25</v>
      </c>
      <c r="M122" s="93">
        <v>2097.83</v>
      </c>
      <c r="N122" s="93">
        <v>1282.82</v>
      </c>
      <c r="O122" s="93">
        <v>1651.33</v>
      </c>
      <c r="P122" s="93">
        <v>1260.69</v>
      </c>
      <c r="Q122" s="93">
        <v>1243.83</v>
      </c>
      <c r="R122" s="93">
        <v>868.37</v>
      </c>
      <c r="S122" s="94">
        <v>1692.97</v>
      </c>
    </row>
    <row r="123" spans="1:19" s="96" customFormat="1" ht="12.75" customHeight="1">
      <c r="A123" s="95"/>
      <c r="B123" s="78">
        <v>96</v>
      </c>
      <c r="C123" s="93">
        <v>736.57</v>
      </c>
      <c r="D123" s="93">
        <v>755.75</v>
      </c>
      <c r="E123" s="93">
        <v>667.75</v>
      </c>
      <c r="F123" s="93">
        <v>1120.92</v>
      </c>
      <c r="G123" s="93">
        <v>954.01</v>
      </c>
      <c r="H123" s="93">
        <v>1342.4</v>
      </c>
      <c r="I123" s="93">
        <v>1656.15</v>
      </c>
      <c r="J123" s="93">
        <v>1484.47</v>
      </c>
      <c r="K123" s="93">
        <v>1848.8</v>
      </c>
      <c r="L123" s="93">
        <v>2148.2200000000003</v>
      </c>
      <c r="M123" s="93">
        <v>2101.15</v>
      </c>
      <c r="N123" s="93">
        <v>1291.32</v>
      </c>
      <c r="O123" s="93">
        <v>1653.07</v>
      </c>
      <c r="P123" s="93">
        <v>1262.42</v>
      </c>
      <c r="Q123" s="93">
        <v>1249.46</v>
      </c>
      <c r="R123" s="93">
        <v>875.41</v>
      </c>
      <c r="S123" s="94">
        <v>1711.8500000000001</v>
      </c>
    </row>
    <row r="124" spans="1:19" ht="12.75" customHeight="1">
      <c r="A124" s="81"/>
      <c r="B124" s="78">
        <v>98</v>
      </c>
      <c r="C124" s="93">
        <v>738.03</v>
      </c>
      <c r="D124" s="93">
        <v>757.21</v>
      </c>
      <c r="E124" s="93">
        <v>690.07</v>
      </c>
      <c r="F124" s="93">
        <v>1122.68</v>
      </c>
      <c r="G124" s="93">
        <v>966.49</v>
      </c>
      <c r="H124" s="93">
        <v>1344.05</v>
      </c>
      <c r="I124" s="93">
        <v>1664.97</v>
      </c>
      <c r="J124" s="93">
        <v>1488.2</v>
      </c>
      <c r="K124" s="93">
        <v>1850.51</v>
      </c>
      <c r="L124" s="93">
        <v>2150.11</v>
      </c>
      <c r="M124" s="93">
        <v>2102.85</v>
      </c>
      <c r="N124" s="93">
        <v>1293.08</v>
      </c>
      <c r="O124" s="93">
        <v>1654.8600000000001</v>
      </c>
      <c r="P124" s="93">
        <v>1264.1500000000001</v>
      </c>
      <c r="Q124" s="93">
        <v>1252.7</v>
      </c>
      <c r="R124" s="93">
        <v>886.88</v>
      </c>
      <c r="S124" s="94">
        <v>1714.18</v>
      </c>
    </row>
    <row r="125" spans="1:19" ht="12.75" customHeight="1">
      <c r="A125" s="81"/>
      <c r="B125" s="82">
        <v>100</v>
      </c>
      <c r="C125" s="97">
        <v>739.49</v>
      </c>
      <c r="D125" s="97">
        <v>758.66</v>
      </c>
      <c r="E125" s="97">
        <v>747.82</v>
      </c>
      <c r="F125" s="97">
        <v>1130.05</v>
      </c>
      <c r="G125" s="97">
        <v>967.78</v>
      </c>
      <c r="H125" s="97">
        <v>1345.72</v>
      </c>
      <c r="I125" s="97">
        <v>1666.93</v>
      </c>
      <c r="J125" s="97">
        <v>1507.64</v>
      </c>
      <c r="K125" s="97">
        <v>1882.01</v>
      </c>
      <c r="L125" s="97">
        <v>2260.4900000000002</v>
      </c>
      <c r="M125" s="97">
        <v>2189.71</v>
      </c>
      <c r="N125" s="97">
        <v>1294.8500000000001</v>
      </c>
      <c r="O125" s="97">
        <v>1788.75</v>
      </c>
      <c r="P125" s="97">
        <v>1265.9000000000001</v>
      </c>
      <c r="Q125" s="97">
        <v>1278.04</v>
      </c>
      <c r="R125" s="97">
        <v>957.81000000000006</v>
      </c>
      <c r="S125" s="98">
        <v>1792.38</v>
      </c>
    </row>
    <row r="126" spans="1:19" ht="12.75" customHeight="1">
      <c r="A126" s="81"/>
      <c r="B126" s="85">
        <v>105</v>
      </c>
      <c r="C126" s="134">
        <v>770.93000000000006</v>
      </c>
      <c r="D126" s="134">
        <v>779.34</v>
      </c>
      <c r="E126" s="99">
        <v>768.08</v>
      </c>
      <c r="F126" s="99">
        <v>1172.43</v>
      </c>
      <c r="G126" s="99">
        <v>1099.56</v>
      </c>
      <c r="H126" s="99">
        <v>1398.7</v>
      </c>
      <c r="I126" s="99">
        <v>1748.89</v>
      </c>
      <c r="J126" s="99">
        <v>1582.94</v>
      </c>
      <c r="K126" s="99">
        <v>2033.17</v>
      </c>
      <c r="L126" s="99">
        <v>2351.0300000000002</v>
      </c>
      <c r="M126" s="99">
        <v>2290.31</v>
      </c>
      <c r="N126" s="99">
        <v>1414.4</v>
      </c>
      <c r="O126" s="99">
        <v>1884.0900000000001</v>
      </c>
      <c r="P126" s="99">
        <v>1341.81</v>
      </c>
      <c r="Q126" s="99">
        <v>1298.3399999999999</v>
      </c>
      <c r="R126" s="99">
        <v>1027.76</v>
      </c>
      <c r="S126" s="100">
        <v>1852.46</v>
      </c>
    </row>
    <row r="127" spans="1:19" ht="12.75" customHeight="1">
      <c r="A127" s="81"/>
      <c r="B127" s="85">
        <v>110</v>
      </c>
      <c r="C127" s="134">
        <v>807.67000000000007</v>
      </c>
      <c r="D127" s="134">
        <v>816.13</v>
      </c>
      <c r="E127" s="99">
        <v>804.64</v>
      </c>
      <c r="F127" s="99">
        <v>1228.1000000000001</v>
      </c>
      <c r="G127" s="99">
        <v>1151.92</v>
      </c>
      <c r="H127" s="99">
        <v>1465.33</v>
      </c>
      <c r="I127" s="99">
        <v>1832.17</v>
      </c>
      <c r="J127" s="99">
        <v>1658.0900000000001</v>
      </c>
      <c r="K127" s="99">
        <v>2129.9900000000002</v>
      </c>
      <c r="L127" s="99">
        <v>2462.96</v>
      </c>
      <c r="M127" s="99">
        <v>2399.37</v>
      </c>
      <c r="N127" s="99">
        <v>1481.76</v>
      </c>
      <c r="O127" s="99">
        <v>1973.79</v>
      </c>
      <c r="P127" s="99">
        <v>1405.7</v>
      </c>
      <c r="Q127" s="99">
        <v>1360.31</v>
      </c>
      <c r="R127" s="99">
        <v>1076.7</v>
      </c>
      <c r="S127" s="100">
        <v>1865.93</v>
      </c>
    </row>
    <row r="128" spans="1:19" ht="12.75" customHeight="1">
      <c r="A128" s="81"/>
      <c r="B128" s="85">
        <v>115</v>
      </c>
      <c r="C128" s="134">
        <v>844.37</v>
      </c>
      <c r="D128" s="134">
        <v>852.91</v>
      </c>
      <c r="E128" s="99">
        <v>841.21</v>
      </c>
      <c r="F128" s="99">
        <v>1284.04</v>
      </c>
      <c r="G128" s="99">
        <v>1204.29</v>
      </c>
      <c r="H128" s="99">
        <v>1531.92</v>
      </c>
      <c r="I128" s="99">
        <v>1915.44</v>
      </c>
      <c r="J128" s="99">
        <v>1720.96</v>
      </c>
      <c r="K128" s="99">
        <v>2226.81</v>
      </c>
      <c r="L128" s="99">
        <v>2574.92</v>
      </c>
      <c r="M128" s="99">
        <v>2508.4299999999998</v>
      </c>
      <c r="N128" s="99">
        <v>1549.08</v>
      </c>
      <c r="O128" s="99">
        <v>2063.5300000000002</v>
      </c>
      <c r="P128" s="99">
        <v>1469.6000000000001</v>
      </c>
      <c r="Q128" s="99">
        <v>1424.6200000000001</v>
      </c>
      <c r="R128" s="99">
        <v>1125.6500000000001</v>
      </c>
      <c r="S128" s="100">
        <v>1945.15</v>
      </c>
    </row>
    <row r="129" spans="1:27" ht="12.75" customHeight="1">
      <c r="A129" s="81"/>
      <c r="B129" s="85">
        <v>120</v>
      </c>
      <c r="C129" s="134">
        <v>881.08</v>
      </c>
      <c r="D129" s="134">
        <v>889.68000000000006</v>
      </c>
      <c r="E129" s="99">
        <v>877.79</v>
      </c>
      <c r="F129" s="99">
        <v>1339.7</v>
      </c>
      <c r="G129" s="99">
        <v>1256.6300000000001</v>
      </c>
      <c r="H129" s="99">
        <v>1598.53</v>
      </c>
      <c r="I129" s="99">
        <v>1998.71</v>
      </c>
      <c r="J129" s="99">
        <v>1792.63</v>
      </c>
      <c r="K129" s="99">
        <v>2323.63</v>
      </c>
      <c r="L129" s="99">
        <v>2686.86</v>
      </c>
      <c r="M129" s="99">
        <v>2617.4900000000002</v>
      </c>
      <c r="N129" s="99">
        <v>1616.45</v>
      </c>
      <c r="O129" s="99">
        <v>2153.2200000000003</v>
      </c>
      <c r="P129" s="99">
        <v>1533.5</v>
      </c>
      <c r="Q129" s="99">
        <v>1484.99</v>
      </c>
      <c r="R129" s="99">
        <v>1174.58</v>
      </c>
      <c r="S129" s="100">
        <v>2023.3</v>
      </c>
    </row>
    <row r="130" spans="1:27" ht="12.75" customHeight="1">
      <c r="A130" s="81"/>
      <c r="B130" s="88">
        <v>125</v>
      </c>
      <c r="C130" s="135">
        <v>917.80000000000007</v>
      </c>
      <c r="D130" s="135">
        <v>926.47</v>
      </c>
      <c r="E130" s="101">
        <v>914.36</v>
      </c>
      <c r="F130" s="101">
        <v>1395.63</v>
      </c>
      <c r="G130" s="101">
        <v>1308.99</v>
      </c>
      <c r="H130" s="101">
        <v>1665.1100000000001</v>
      </c>
      <c r="I130" s="101">
        <v>2082.02</v>
      </c>
      <c r="J130" s="101">
        <v>1884.44</v>
      </c>
      <c r="K130" s="101">
        <v>2420.44</v>
      </c>
      <c r="L130" s="101">
        <v>2798.81</v>
      </c>
      <c r="M130" s="101">
        <v>2726.55</v>
      </c>
      <c r="N130" s="101">
        <v>1683.8</v>
      </c>
      <c r="O130" s="101">
        <v>2242.96</v>
      </c>
      <c r="P130" s="101">
        <v>1597.39</v>
      </c>
      <c r="Q130" s="101">
        <v>1544.31</v>
      </c>
      <c r="R130" s="101">
        <v>1223.52</v>
      </c>
      <c r="S130" s="102">
        <v>2086.21</v>
      </c>
    </row>
    <row r="131" spans="1:27" ht="12.75" customHeight="1">
      <c r="A131" s="81"/>
      <c r="B131" s="78">
        <v>130</v>
      </c>
      <c r="C131" s="93">
        <v>954.51</v>
      </c>
      <c r="D131" s="93">
        <v>976.53</v>
      </c>
      <c r="E131" s="93">
        <v>950.92000000000007</v>
      </c>
      <c r="F131" s="93">
        <v>1465.32</v>
      </c>
      <c r="G131" s="93">
        <v>1361.3500000000001</v>
      </c>
      <c r="H131" s="93">
        <v>1731.73</v>
      </c>
      <c r="I131" s="93">
        <v>2165.2800000000002</v>
      </c>
      <c r="J131" s="93">
        <v>1915.79</v>
      </c>
      <c r="K131" s="93">
        <v>2588.7600000000002</v>
      </c>
      <c r="L131" s="93">
        <v>2910.77</v>
      </c>
      <c r="M131" s="93">
        <v>2890.7000000000003</v>
      </c>
      <c r="N131" s="93">
        <v>1751.15</v>
      </c>
      <c r="O131" s="93">
        <v>2332.69</v>
      </c>
      <c r="P131" s="93">
        <v>1661.28</v>
      </c>
      <c r="Q131" s="93">
        <v>1624.39</v>
      </c>
      <c r="R131" s="93">
        <v>1272.46</v>
      </c>
      <c r="S131" s="94">
        <v>2149.16</v>
      </c>
    </row>
    <row r="132" spans="1:27" ht="12.75" customHeight="1">
      <c r="A132" s="81"/>
      <c r="B132" s="78">
        <v>135</v>
      </c>
      <c r="C132" s="93">
        <v>991.22</v>
      </c>
      <c r="D132" s="93">
        <v>1013.8100000000001</v>
      </c>
      <c r="E132" s="93">
        <v>987.49</v>
      </c>
      <c r="F132" s="93">
        <v>1521.8</v>
      </c>
      <c r="G132" s="93">
        <v>1413.72</v>
      </c>
      <c r="H132" s="93">
        <v>1798.33</v>
      </c>
      <c r="I132" s="93">
        <v>2248.58</v>
      </c>
      <c r="J132" s="93">
        <v>1968.3700000000001</v>
      </c>
      <c r="K132" s="93">
        <v>2688.33</v>
      </c>
      <c r="L132" s="93">
        <v>3022.73</v>
      </c>
      <c r="M132" s="93">
        <v>3001.87</v>
      </c>
      <c r="N132" s="93">
        <v>1818.5</v>
      </c>
      <c r="O132" s="93">
        <v>2351.19</v>
      </c>
      <c r="P132" s="93">
        <v>1725.19</v>
      </c>
      <c r="Q132" s="93">
        <v>1684.3</v>
      </c>
      <c r="R132" s="93">
        <v>1321.41</v>
      </c>
      <c r="S132" s="94">
        <v>2208.29</v>
      </c>
    </row>
    <row r="133" spans="1:27" ht="12.75" customHeight="1">
      <c r="A133" s="81"/>
      <c r="B133" s="78">
        <v>140</v>
      </c>
      <c r="C133" s="93">
        <v>1027.92</v>
      </c>
      <c r="D133" s="93">
        <v>1051.1100000000001</v>
      </c>
      <c r="E133" s="93">
        <v>1024.08</v>
      </c>
      <c r="F133" s="93">
        <v>1578</v>
      </c>
      <c r="G133" s="93">
        <v>1466.08</v>
      </c>
      <c r="H133" s="93">
        <v>1864.94</v>
      </c>
      <c r="I133" s="93">
        <v>2331.83</v>
      </c>
      <c r="J133" s="93">
        <v>2027.66</v>
      </c>
      <c r="K133" s="93">
        <v>2787.89</v>
      </c>
      <c r="L133" s="93">
        <v>3134.67</v>
      </c>
      <c r="M133" s="93">
        <v>3113.02</v>
      </c>
      <c r="N133" s="93">
        <v>1885.8500000000001</v>
      </c>
      <c r="O133" s="93">
        <v>2426.35</v>
      </c>
      <c r="P133" s="93">
        <v>1789.06</v>
      </c>
      <c r="Q133" s="93">
        <v>1745.18</v>
      </c>
      <c r="R133" s="93">
        <v>1370.3500000000001</v>
      </c>
      <c r="S133" s="94">
        <v>2283.7600000000002</v>
      </c>
    </row>
    <row r="134" spans="1:27" ht="12.75" customHeight="1">
      <c r="A134" s="81"/>
      <c r="B134" s="78">
        <v>145</v>
      </c>
      <c r="C134" s="93">
        <v>1064.6400000000001</v>
      </c>
      <c r="D134" s="93">
        <v>1088.4100000000001</v>
      </c>
      <c r="E134" s="93">
        <v>1060.6600000000001</v>
      </c>
      <c r="F134" s="93">
        <v>1633.95</v>
      </c>
      <c r="G134" s="93">
        <v>1518.43</v>
      </c>
      <c r="H134" s="93">
        <v>1928.77</v>
      </c>
      <c r="I134" s="93">
        <v>2415.12</v>
      </c>
      <c r="J134" s="93">
        <v>2161.48</v>
      </c>
      <c r="K134" s="93">
        <v>2887.48</v>
      </c>
      <c r="L134" s="93">
        <v>3246.63</v>
      </c>
      <c r="M134" s="93">
        <v>3224.19</v>
      </c>
      <c r="N134" s="93">
        <v>1953.18</v>
      </c>
      <c r="O134" s="93">
        <v>2508.6799999999998</v>
      </c>
      <c r="P134" s="93">
        <v>1852.97</v>
      </c>
      <c r="Q134" s="93">
        <v>1811.05</v>
      </c>
      <c r="R134" s="93">
        <v>1419.26</v>
      </c>
      <c r="S134" s="94">
        <v>2357.98</v>
      </c>
    </row>
    <row r="135" spans="1:27" ht="12.75" customHeight="1">
      <c r="A135" s="81"/>
      <c r="B135" s="82">
        <v>150</v>
      </c>
      <c r="C135" s="97">
        <v>1101.3399999999999</v>
      </c>
      <c r="D135" s="97">
        <v>1125.71</v>
      </c>
      <c r="E135" s="97">
        <v>1094.6400000000001</v>
      </c>
      <c r="F135" s="97">
        <v>1687.49</v>
      </c>
      <c r="G135" s="97">
        <v>1570.79</v>
      </c>
      <c r="H135" s="97">
        <v>1998.1200000000001</v>
      </c>
      <c r="I135" s="97">
        <v>2498.39</v>
      </c>
      <c r="J135" s="97">
        <v>2174.69</v>
      </c>
      <c r="K135" s="97">
        <v>2987.04</v>
      </c>
      <c r="L135" s="97">
        <v>3358.56</v>
      </c>
      <c r="M135" s="97">
        <v>3335.37</v>
      </c>
      <c r="N135" s="97">
        <v>2020.56</v>
      </c>
      <c r="O135" s="97">
        <v>2590.7000000000003</v>
      </c>
      <c r="P135" s="97">
        <v>1916.8700000000001</v>
      </c>
      <c r="Q135" s="97">
        <v>1870.46</v>
      </c>
      <c r="R135" s="97">
        <v>1468.21</v>
      </c>
      <c r="S135" s="98">
        <v>2431.17</v>
      </c>
    </row>
    <row r="136" spans="1:27" ht="14.15" customHeight="1">
      <c r="A136" s="81"/>
    </row>
    <row r="137" spans="1:27" s="81" customFormat="1" ht="17.25" customHeight="1">
      <c r="B137" s="103" t="s">
        <v>64</v>
      </c>
      <c r="C137" s="63"/>
      <c r="D137" s="63"/>
      <c r="E137" s="63"/>
      <c r="F137" s="63"/>
      <c r="G137" s="63"/>
      <c r="N137" s="57"/>
      <c r="O137" s="57"/>
      <c r="P137" s="57"/>
      <c r="Q137" s="57"/>
      <c r="R137" s="57"/>
      <c r="S137" s="57"/>
      <c r="Z137" s="104"/>
      <c r="AA137" s="105"/>
    </row>
    <row r="138" spans="1:27" s="81" customFormat="1" ht="6.75" customHeight="1">
      <c r="B138" s="64"/>
      <c r="C138" s="63"/>
      <c r="D138" s="63"/>
      <c r="E138" s="63"/>
      <c r="F138" s="63"/>
      <c r="G138" s="63"/>
      <c r="H138" s="63"/>
      <c r="I138" s="63"/>
      <c r="J138" s="63"/>
      <c r="K138" s="64"/>
      <c r="L138" s="64"/>
      <c r="M138" s="64"/>
      <c r="N138" s="57"/>
      <c r="O138" s="57"/>
      <c r="P138" s="57"/>
      <c r="Q138" s="57"/>
      <c r="R138" s="57"/>
      <c r="S138" s="57"/>
    </row>
    <row r="139" spans="1:27">
      <c r="B139" s="129" t="s">
        <v>2</v>
      </c>
      <c r="C139" s="130">
        <f>C$9</f>
        <v>71</v>
      </c>
      <c r="D139" s="130">
        <f t="shared" ref="D139:S139" si="2">D$9</f>
        <v>72</v>
      </c>
      <c r="E139" s="130">
        <f t="shared" si="2"/>
        <v>74</v>
      </c>
      <c r="F139" s="130" t="str">
        <f t="shared" si="2"/>
        <v>601/631</v>
      </c>
      <c r="G139" s="130" t="str">
        <f t="shared" si="2"/>
        <v>602/632</v>
      </c>
      <c r="H139" s="130" t="str">
        <f t="shared" si="2"/>
        <v>603/633</v>
      </c>
      <c r="I139" s="130" t="str">
        <f t="shared" si="2"/>
        <v>604/634</v>
      </c>
      <c r="J139" s="130" t="str">
        <f t="shared" si="2"/>
        <v>605/635</v>
      </c>
      <c r="K139" s="130" t="str">
        <f t="shared" si="2"/>
        <v>606/636</v>
      </c>
      <c r="L139" s="130" t="str">
        <f t="shared" si="2"/>
        <v>607/637</v>
      </c>
      <c r="M139" s="130" t="str">
        <f t="shared" si="2"/>
        <v>608/638</v>
      </c>
      <c r="N139" s="130" t="str">
        <f t="shared" si="2"/>
        <v>609/639</v>
      </c>
      <c r="O139" s="130" t="str">
        <f t="shared" si="2"/>
        <v>611/641</v>
      </c>
      <c r="P139" s="130" t="str">
        <f t="shared" si="2"/>
        <v>612/642</v>
      </c>
      <c r="Q139" s="130" t="str">
        <f t="shared" si="2"/>
        <v>613/643</v>
      </c>
      <c r="R139" s="130">
        <f t="shared" si="2"/>
        <v>620</v>
      </c>
      <c r="S139" s="130">
        <f t="shared" si="2"/>
        <v>621</v>
      </c>
    </row>
    <row r="140" spans="1:27" ht="14.25" customHeight="1">
      <c r="B140" s="268" t="s">
        <v>10</v>
      </c>
      <c r="C140" s="269">
        <v>7.3500000000000005</v>
      </c>
      <c r="D140" s="269">
        <v>7.51</v>
      </c>
      <c r="E140" s="269">
        <v>7.3</v>
      </c>
      <c r="F140" s="269">
        <v>11.25</v>
      </c>
      <c r="G140" s="269">
        <v>10.48</v>
      </c>
      <c r="H140" s="269">
        <v>13.33</v>
      </c>
      <c r="I140" s="269">
        <v>16.66</v>
      </c>
      <c r="J140" s="269">
        <v>14.5</v>
      </c>
      <c r="K140" s="269">
        <v>19.920000000000002</v>
      </c>
      <c r="L140" s="269">
        <v>22.400000000000002</v>
      </c>
      <c r="M140" s="269">
        <v>22.240000000000002</v>
      </c>
      <c r="N140" s="269">
        <v>13.48</v>
      </c>
      <c r="O140" s="269">
        <v>17.28</v>
      </c>
      <c r="P140" s="269">
        <v>12.780000000000001</v>
      </c>
      <c r="Q140" s="269">
        <v>12.47</v>
      </c>
      <c r="R140" s="269">
        <v>9.7900000000000009</v>
      </c>
      <c r="S140" s="270">
        <v>16.21</v>
      </c>
    </row>
    <row r="141" spans="1:27" ht="12.75" customHeight="1">
      <c r="B141" s="268"/>
      <c r="C141" s="269"/>
      <c r="D141" s="269"/>
      <c r="E141" s="269"/>
      <c r="F141" s="269"/>
      <c r="G141" s="269"/>
      <c r="H141" s="269"/>
      <c r="I141" s="269"/>
      <c r="J141" s="269"/>
      <c r="K141" s="269"/>
      <c r="L141" s="269"/>
      <c r="M141" s="269"/>
      <c r="N141" s="269"/>
      <c r="O141" s="269"/>
      <c r="P141" s="269"/>
      <c r="Q141" s="269"/>
      <c r="R141" s="269"/>
      <c r="S141" s="270"/>
    </row>
    <row r="142" spans="1:27" ht="12.75" customHeight="1">
      <c r="B142" s="262" t="s">
        <v>41</v>
      </c>
      <c r="C142" s="260">
        <v>1101.3399999999999</v>
      </c>
      <c r="D142" s="260">
        <v>1125.71</v>
      </c>
      <c r="E142" s="260">
        <v>1094.6400000000001</v>
      </c>
      <c r="F142" s="260">
        <v>1687.49</v>
      </c>
      <c r="G142" s="260">
        <v>1570.79</v>
      </c>
      <c r="H142" s="260">
        <v>1998.1200000000001</v>
      </c>
      <c r="I142" s="260">
        <v>2498.39</v>
      </c>
      <c r="J142" s="260">
        <v>2174.69</v>
      </c>
      <c r="K142" s="260">
        <v>2987.04</v>
      </c>
      <c r="L142" s="260">
        <v>3358.56</v>
      </c>
      <c r="M142" s="260">
        <v>3335.37</v>
      </c>
      <c r="N142" s="260">
        <v>2020.56</v>
      </c>
      <c r="O142" s="260">
        <v>2590.7000000000003</v>
      </c>
      <c r="P142" s="260">
        <v>1916.8700000000001</v>
      </c>
      <c r="Q142" s="260">
        <v>1870.46</v>
      </c>
      <c r="R142" s="260">
        <v>1468.21</v>
      </c>
      <c r="S142" s="261">
        <v>2431.17</v>
      </c>
    </row>
    <row r="143" spans="1:27" ht="12.75" customHeight="1">
      <c r="B143" s="262"/>
      <c r="C143" s="260"/>
      <c r="D143" s="260"/>
      <c r="E143" s="260"/>
      <c r="F143" s="260"/>
      <c r="G143" s="260"/>
      <c r="H143" s="260"/>
      <c r="I143" s="260"/>
      <c r="J143" s="260"/>
      <c r="K143" s="260"/>
      <c r="L143" s="260"/>
      <c r="M143" s="260"/>
      <c r="N143" s="260"/>
      <c r="O143" s="260"/>
      <c r="P143" s="260"/>
      <c r="Q143" s="260"/>
      <c r="R143" s="260"/>
      <c r="S143" s="261"/>
    </row>
    <row r="145" spans="1:19" ht="14.5">
      <c r="B145" s="91" t="s">
        <v>5</v>
      </c>
      <c r="C145" s="63"/>
      <c r="D145" s="63"/>
      <c r="E145" s="63"/>
      <c r="F145" s="63"/>
      <c r="G145" s="63"/>
      <c r="H145" s="81"/>
      <c r="I145" s="81"/>
      <c r="J145" s="81"/>
      <c r="K145" s="81"/>
      <c r="L145" s="81"/>
      <c r="M145" s="81"/>
    </row>
    <row r="146" spans="1:19" ht="6.75" customHeight="1">
      <c r="B146" s="64"/>
      <c r="C146" s="63"/>
      <c r="D146" s="63"/>
      <c r="E146" s="63"/>
      <c r="F146" s="63"/>
      <c r="G146" s="63"/>
      <c r="H146" s="63"/>
      <c r="I146" s="63"/>
      <c r="J146" s="63"/>
      <c r="K146" s="64"/>
      <c r="L146" s="64"/>
      <c r="M146" s="64"/>
    </row>
    <row r="147" spans="1:19">
      <c r="B147" s="136"/>
      <c r="C147" s="137"/>
      <c r="D147" s="137"/>
      <c r="E147" s="137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9"/>
      <c r="S147" s="137"/>
    </row>
    <row r="148" spans="1:19" ht="11.25" customHeight="1">
      <c r="B148" s="259"/>
      <c r="C148" s="259"/>
      <c r="D148" s="259"/>
      <c r="E148" s="259"/>
      <c r="F148" s="259"/>
      <c r="G148" s="259"/>
      <c r="H148" s="259"/>
      <c r="I148" s="259"/>
      <c r="J148" s="259"/>
      <c r="K148" s="259"/>
      <c r="L148" s="259"/>
      <c r="M148" s="259"/>
      <c r="N148" s="259"/>
      <c r="O148" s="259"/>
      <c r="P148" s="259"/>
      <c r="Q148" s="259"/>
      <c r="R148" s="259"/>
      <c r="S148" s="259"/>
    </row>
    <row r="149" spans="1:19" ht="12.75" customHeight="1">
      <c r="B149" s="128"/>
      <c r="C149" s="271"/>
      <c r="D149" s="271"/>
      <c r="E149" s="271"/>
      <c r="F149" s="271"/>
      <c r="G149" s="271"/>
      <c r="H149" s="271"/>
      <c r="I149" s="271"/>
      <c r="J149" s="271"/>
      <c r="K149" s="271"/>
      <c r="L149" s="271"/>
      <c r="M149" s="248"/>
      <c r="N149" s="271"/>
      <c r="O149" s="248"/>
      <c r="P149" s="271"/>
      <c r="Q149" s="248"/>
      <c r="R149" s="271"/>
      <c r="S149" s="271"/>
    </row>
    <row r="150" spans="1:19" ht="12.75" customHeight="1">
      <c r="B150" s="128"/>
      <c r="C150" s="271"/>
      <c r="D150" s="271"/>
      <c r="E150" s="271"/>
      <c r="F150" s="271"/>
      <c r="G150" s="271"/>
      <c r="H150" s="271"/>
      <c r="I150" s="271"/>
      <c r="J150" s="271"/>
      <c r="K150" s="271"/>
      <c r="L150" s="271"/>
      <c r="M150" s="248"/>
      <c r="N150" s="271"/>
      <c r="O150" s="248"/>
      <c r="P150" s="271"/>
      <c r="Q150" s="248"/>
      <c r="R150" s="271"/>
      <c r="S150" s="271"/>
    </row>
    <row r="151" spans="1:19" ht="12" customHeight="1">
      <c r="B151" s="259"/>
      <c r="C151" s="259"/>
      <c r="D151" s="259"/>
      <c r="E151" s="259"/>
      <c r="F151" s="259"/>
      <c r="G151" s="259"/>
      <c r="H151" s="259"/>
      <c r="I151" s="259"/>
      <c r="J151" s="259"/>
      <c r="K151" s="259"/>
      <c r="L151" s="259"/>
      <c r="M151" s="259"/>
      <c r="N151" s="259"/>
      <c r="O151" s="259"/>
      <c r="P151" s="259"/>
      <c r="Q151" s="259"/>
      <c r="R151" s="259"/>
      <c r="S151" s="259"/>
    </row>
    <row r="152" spans="1:19" ht="12.75" customHeight="1">
      <c r="B152" s="128"/>
      <c r="C152" s="271"/>
      <c r="D152" s="271"/>
      <c r="E152" s="271"/>
      <c r="F152" s="271"/>
      <c r="G152" s="271"/>
      <c r="H152" s="271"/>
      <c r="I152" s="271"/>
      <c r="J152" s="271"/>
      <c r="K152" s="271"/>
      <c r="L152" s="271"/>
      <c r="M152" s="248"/>
      <c r="N152" s="271"/>
      <c r="O152" s="248"/>
      <c r="P152" s="271"/>
      <c r="Q152" s="248"/>
      <c r="R152" s="271"/>
      <c r="S152" s="271"/>
    </row>
    <row r="153" spans="1:19" ht="12.75" customHeight="1">
      <c r="B153" s="128"/>
      <c r="C153" s="271"/>
      <c r="D153" s="271"/>
      <c r="E153" s="271"/>
      <c r="F153" s="271"/>
      <c r="G153" s="271"/>
      <c r="H153" s="271"/>
      <c r="I153" s="271"/>
      <c r="J153" s="271"/>
      <c r="K153" s="271"/>
      <c r="L153" s="271"/>
      <c r="M153" s="248"/>
      <c r="N153" s="271"/>
      <c r="O153" s="248"/>
      <c r="P153" s="271"/>
      <c r="Q153" s="248"/>
      <c r="R153" s="271"/>
      <c r="S153" s="271"/>
    </row>
    <row r="154" spans="1:19">
      <c r="B154" s="109"/>
      <c r="C154" s="248"/>
      <c r="D154" s="248"/>
      <c r="E154" s="248"/>
      <c r="F154" s="248"/>
      <c r="G154" s="248"/>
      <c r="H154" s="248"/>
      <c r="I154" s="248"/>
      <c r="J154" s="248"/>
      <c r="K154" s="248"/>
      <c r="L154" s="248"/>
      <c r="M154" s="248"/>
      <c r="N154" s="248"/>
      <c r="O154" s="248"/>
    </row>
    <row r="155" spans="1:19" ht="14.15" customHeight="1">
      <c r="A155" s="81"/>
    </row>
    <row r="156" spans="1:19" ht="14.15" customHeight="1">
      <c r="A156" s="81"/>
    </row>
    <row r="157" spans="1:19" ht="14.15" customHeight="1">
      <c r="A157" s="81"/>
    </row>
    <row r="158" spans="1:19" ht="14.15" customHeight="1">
      <c r="A158" s="81"/>
    </row>
    <row r="159" spans="1:19" ht="14.15" customHeight="1">
      <c r="A159" s="81"/>
    </row>
    <row r="160" spans="1:19" ht="14.15" customHeight="1">
      <c r="A160" s="81"/>
    </row>
    <row r="161" spans="1:1" ht="14.15" customHeight="1">
      <c r="A161" s="81"/>
    </row>
    <row r="162" spans="1:1" ht="14.15" customHeight="1">
      <c r="A162" s="81"/>
    </row>
    <row r="163" spans="1:1" ht="14.15" customHeight="1">
      <c r="A163" s="81"/>
    </row>
    <row r="164" spans="1:1" ht="14.15" customHeight="1">
      <c r="A164" s="81"/>
    </row>
  </sheetData>
  <mergeCells count="66">
    <mergeCell ref="B140:B141"/>
    <mergeCell ref="C140:C141"/>
    <mergeCell ref="D140:D141"/>
    <mergeCell ref="E140:E141"/>
    <mergeCell ref="F140:F141"/>
    <mergeCell ref="R140:R141"/>
    <mergeCell ref="S140:S141"/>
    <mergeCell ref="H140:H141"/>
    <mergeCell ref="I140:I141"/>
    <mergeCell ref="J140:J141"/>
    <mergeCell ref="K140:K141"/>
    <mergeCell ref="L140:L141"/>
    <mergeCell ref="M140:M141"/>
    <mergeCell ref="G142:G143"/>
    <mergeCell ref="N140:N141"/>
    <mergeCell ref="O140:O141"/>
    <mergeCell ref="P140:P141"/>
    <mergeCell ref="Q140:Q141"/>
    <mergeCell ref="G140:G141"/>
    <mergeCell ref="B142:B143"/>
    <mergeCell ref="C142:C143"/>
    <mergeCell ref="D142:D143"/>
    <mergeCell ref="E142:E143"/>
    <mergeCell ref="F142:F143"/>
    <mergeCell ref="S142:S143"/>
    <mergeCell ref="H142:H143"/>
    <mergeCell ref="I142:I143"/>
    <mergeCell ref="J142:J143"/>
    <mergeCell ref="K142:K143"/>
    <mergeCell ref="L142:L143"/>
    <mergeCell ref="M142:M143"/>
    <mergeCell ref="N142:N143"/>
    <mergeCell ref="O142:O143"/>
    <mergeCell ref="P142:P143"/>
    <mergeCell ref="Q142:Q143"/>
    <mergeCell ref="R142:R143"/>
    <mergeCell ref="S149:S150"/>
    <mergeCell ref="B151:S151"/>
    <mergeCell ref="B148:S148"/>
    <mergeCell ref="C149:C150"/>
    <mergeCell ref="D149:D150"/>
    <mergeCell ref="E149:E150"/>
    <mergeCell ref="F149:F150"/>
    <mergeCell ref="G149:G150"/>
    <mergeCell ref="H149:H150"/>
    <mergeCell ref="I149:I150"/>
    <mergeCell ref="J149:J150"/>
    <mergeCell ref="K149:K150"/>
    <mergeCell ref="H152:H153"/>
    <mergeCell ref="L149:L150"/>
    <mergeCell ref="N149:N150"/>
    <mergeCell ref="P149:P150"/>
    <mergeCell ref="R149:R150"/>
    <mergeCell ref="C152:C153"/>
    <mergeCell ref="D152:D153"/>
    <mergeCell ref="E152:E153"/>
    <mergeCell ref="F152:F153"/>
    <mergeCell ref="G152:G153"/>
    <mergeCell ref="R152:R153"/>
    <mergeCell ref="S152:S153"/>
    <mergeCell ref="I152:I153"/>
    <mergeCell ref="J152:J153"/>
    <mergeCell ref="K152:K153"/>
    <mergeCell ref="L152:L153"/>
    <mergeCell ref="N152:N153"/>
    <mergeCell ref="P152:P153"/>
  </mergeCells>
  <pageMargins left="0.25" right="0.25" top="0.75" bottom="0.75" header="0.3" footer="0.3"/>
  <pageSetup scale="73" fitToHeight="0" orientation="portrait" r:id="rId1"/>
  <headerFooter alignWithMargins="0"/>
  <rowBreaks count="2" manualBreakCount="2">
    <brk id="55" max="18" man="1"/>
    <brk id="111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41144-2909-4E01-9379-40FBE0084C66}">
  <sheetPr>
    <tabColor indexed="60"/>
    <pageSetUpPr fitToPage="1"/>
  </sheetPr>
  <dimension ref="A1:R165"/>
  <sheetViews>
    <sheetView showGridLines="0" zoomScaleNormal="100" workbookViewId="0">
      <selection activeCell="K7" sqref="K7"/>
    </sheetView>
  </sheetViews>
  <sheetFormatPr defaultColWidth="9.1796875" defaultRowHeight="12.5"/>
  <cols>
    <col min="1" max="1" width="4.7265625" style="57" customWidth="1"/>
    <col min="2" max="2" width="6.7265625" style="57" customWidth="1"/>
    <col min="3" max="9" width="7.7265625" style="57" customWidth="1"/>
    <col min="10" max="10" width="4.7265625" style="57" customWidth="1"/>
    <col min="11" max="256" width="9.1796875" style="57"/>
    <col min="257" max="257" width="4.7265625" style="57" customWidth="1"/>
    <col min="258" max="258" width="6.7265625" style="57" customWidth="1"/>
    <col min="259" max="265" width="7.7265625" style="57" customWidth="1"/>
    <col min="266" max="266" width="4.7265625" style="57" customWidth="1"/>
    <col min="267" max="512" width="9.1796875" style="57"/>
    <col min="513" max="513" width="4.7265625" style="57" customWidth="1"/>
    <col min="514" max="514" width="6.7265625" style="57" customWidth="1"/>
    <col min="515" max="521" width="7.7265625" style="57" customWidth="1"/>
    <col min="522" max="522" width="4.7265625" style="57" customWidth="1"/>
    <col min="523" max="768" width="9.1796875" style="57"/>
    <col min="769" max="769" width="4.7265625" style="57" customWidth="1"/>
    <col min="770" max="770" width="6.7265625" style="57" customWidth="1"/>
    <col min="771" max="777" width="7.7265625" style="57" customWidth="1"/>
    <col min="778" max="778" width="4.7265625" style="57" customWidth="1"/>
    <col min="779" max="1024" width="9.1796875" style="57"/>
    <col min="1025" max="1025" width="4.7265625" style="57" customWidth="1"/>
    <col min="1026" max="1026" width="6.7265625" style="57" customWidth="1"/>
    <col min="1027" max="1033" width="7.7265625" style="57" customWidth="1"/>
    <col min="1034" max="1034" width="4.7265625" style="57" customWidth="1"/>
    <col min="1035" max="1280" width="9.1796875" style="57"/>
    <col min="1281" max="1281" width="4.7265625" style="57" customWidth="1"/>
    <col min="1282" max="1282" width="6.7265625" style="57" customWidth="1"/>
    <col min="1283" max="1289" width="7.7265625" style="57" customWidth="1"/>
    <col min="1290" max="1290" width="4.7265625" style="57" customWidth="1"/>
    <col min="1291" max="1536" width="9.1796875" style="57"/>
    <col min="1537" max="1537" width="4.7265625" style="57" customWidth="1"/>
    <col min="1538" max="1538" width="6.7265625" style="57" customWidth="1"/>
    <col min="1539" max="1545" width="7.7265625" style="57" customWidth="1"/>
    <col min="1546" max="1546" width="4.7265625" style="57" customWidth="1"/>
    <col min="1547" max="1792" width="9.1796875" style="57"/>
    <col min="1793" max="1793" width="4.7265625" style="57" customWidth="1"/>
    <col min="1794" max="1794" width="6.7265625" style="57" customWidth="1"/>
    <col min="1795" max="1801" width="7.7265625" style="57" customWidth="1"/>
    <col min="1802" max="1802" width="4.7265625" style="57" customWidth="1"/>
    <col min="1803" max="2048" width="9.1796875" style="57"/>
    <col min="2049" max="2049" width="4.7265625" style="57" customWidth="1"/>
    <col min="2050" max="2050" width="6.7265625" style="57" customWidth="1"/>
    <col min="2051" max="2057" width="7.7265625" style="57" customWidth="1"/>
    <col min="2058" max="2058" width="4.7265625" style="57" customWidth="1"/>
    <col min="2059" max="2304" width="9.1796875" style="57"/>
    <col min="2305" max="2305" width="4.7265625" style="57" customWidth="1"/>
    <col min="2306" max="2306" width="6.7265625" style="57" customWidth="1"/>
    <col min="2307" max="2313" width="7.7265625" style="57" customWidth="1"/>
    <col min="2314" max="2314" width="4.7265625" style="57" customWidth="1"/>
    <col min="2315" max="2560" width="9.1796875" style="57"/>
    <col min="2561" max="2561" width="4.7265625" style="57" customWidth="1"/>
    <col min="2562" max="2562" width="6.7265625" style="57" customWidth="1"/>
    <col min="2563" max="2569" width="7.7265625" style="57" customWidth="1"/>
    <col min="2570" max="2570" width="4.7265625" style="57" customWidth="1"/>
    <col min="2571" max="2816" width="9.1796875" style="57"/>
    <col min="2817" max="2817" width="4.7265625" style="57" customWidth="1"/>
    <col min="2818" max="2818" width="6.7265625" style="57" customWidth="1"/>
    <col min="2819" max="2825" width="7.7265625" style="57" customWidth="1"/>
    <col min="2826" max="2826" width="4.7265625" style="57" customWidth="1"/>
    <col min="2827" max="3072" width="9.1796875" style="57"/>
    <col min="3073" max="3073" width="4.7265625" style="57" customWidth="1"/>
    <col min="3074" max="3074" width="6.7265625" style="57" customWidth="1"/>
    <col min="3075" max="3081" width="7.7265625" style="57" customWidth="1"/>
    <col min="3082" max="3082" width="4.7265625" style="57" customWidth="1"/>
    <col min="3083" max="3328" width="9.1796875" style="57"/>
    <col min="3329" max="3329" width="4.7265625" style="57" customWidth="1"/>
    <col min="3330" max="3330" width="6.7265625" style="57" customWidth="1"/>
    <col min="3331" max="3337" width="7.7265625" style="57" customWidth="1"/>
    <col min="3338" max="3338" width="4.7265625" style="57" customWidth="1"/>
    <col min="3339" max="3584" width="9.1796875" style="57"/>
    <col min="3585" max="3585" width="4.7265625" style="57" customWidth="1"/>
    <col min="3586" max="3586" width="6.7265625" style="57" customWidth="1"/>
    <col min="3587" max="3593" width="7.7265625" style="57" customWidth="1"/>
    <col min="3594" max="3594" width="4.7265625" style="57" customWidth="1"/>
    <col min="3595" max="3840" width="9.1796875" style="57"/>
    <col min="3841" max="3841" width="4.7265625" style="57" customWidth="1"/>
    <col min="3842" max="3842" width="6.7265625" style="57" customWidth="1"/>
    <col min="3843" max="3849" width="7.7265625" style="57" customWidth="1"/>
    <col min="3850" max="3850" width="4.7265625" style="57" customWidth="1"/>
    <col min="3851" max="4096" width="9.1796875" style="57"/>
    <col min="4097" max="4097" width="4.7265625" style="57" customWidth="1"/>
    <col min="4098" max="4098" width="6.7265625" style="57" customWidth="1"/>
    <col min="4099" max="4105" width="7.7265625" style="57" customWidth="1"/>
    <col min="4106" max="4106" width="4.7265625" style="57" customWidth="1"/>
    <col min="4107" max="4352" width="9.1796875" style="57"/>
    <col min="4353" max="4353" width="4.7265625" style="57" customWidth="1"/>
    <col min="4354" max="4354" width="6.7265625" style="57" customWidth="1"/>
    <col min="4355" max="4361" width="7.7265625" style="57" customWidth="1"/>
    <col min="4362" max="4362" width="4.7265625" style="57" customWidth="1"/>
    <col min="4363" max="4608" width="9.1796875" style="57"/>
    <col min="4609" max="4609" width="4.7265625" style="57" customWidth="1"/>
    <col min="4610" max="4610" width="6.7265625" style="57" customWidth="1"/>
    <col min="4611" max="4617" width="7.7265625" style="57" customWidth="1"/>
    <col min="4618" max="4618" width="4.7265625" style="57" customWidth="1"/>
    <col min="4619" max="4864" width="9.1796875" style="57"/>
    <col min="4865" max="4865" width="4.7265625" style="57" customWidth="1"/>
    <col min="4866" max="4866" width="6.7265625" style="57" customWidth="1"/>
    <col min="4867" max="4873" width="7.7265625" style="57" customWidth="1"/>
    <col min="4874" max="4874" width="4.7265625" style="57" customWidth="1"/>
    <col min="4875" max="5120" width="9.1796875" style="57"/>
    <col min="5121" max="5121" width="4.7265625" style="57" customWidth="1"/>
    <col min="5122" max="5122" width="6.7265625" style="57" customWidth="1"/>
    <col min="5123" max="5129" width="7.7265625" style="57" customWidth="1"/>
    <col min="5130" max="5130" width="4.7265625" style="57" customWidth="1"/>
    <col min="5131" max="5376" width="9.1796875" style="57"/>
    <col min="5377" max="5377" width="4.7265625" style="57" customWidth="1"/>
    <col min="5378" max="5378" width="6.7265625" style="57" customWidth="1"/>
    <col min="5379" max="5385" width="7.7265625" style="57" customWidth="1"/>
    <col min="5386" max="5386" width="4.7265625" style="57" customWidth="1"/>
    <col min="5387" max="5632" width="9.1796875" style="57"/>
    <col min="5633" max="5633" width="4.7265625" style="57" customWidth="1"/>
    <col min="5634" max="5634" width="6.7265625" style="57" customWidth="1"/>
    <col min="5635" max="5641" width="7.7265625" style="57" customWidth="1"/>
    <col min="5642" max="5642" width="4.7265625" style="57" customWidth="1"/>
    <col min="5643" max="5888" width="9.1796875" style="57"/>
    <col min="5889" max="5889" width="4.7265625" style="57" customWidth="1"/>
    <col min="5890" max="5890" width="6.7265625" style="57" customWidth="1"/>
    <col min="5891" max="5897" width="7.7265625" style="57" customWidth="1"/>
    <col min="5898" max="5898" width="4.7265625" style="57" customWidth="1"/>
    <col min="5899" max="6144" width="9.1796875" style="57"/>
    <col min="6145" max="6145" width="4.7265625" style="57" customWidth="1"/>
    <col min="6146" max="6146" width="6.7265625" style="57" customWidth="1"/>
    <col min="6147" max="6153" width="7.7265625" style="57" customWidth="1"/>
    <col min="6154" max="6154" width="4.7265625" style="57" customWidth="1"/>
    <col min="6155" max="6400" width="9.1796875" style="57"/>
    <col min="6401" max="6401" width="4.7265625" style="57" customWidth="1"/>
    <col min="6402" max="6402" width="6.7265625" style="57" customWidth="1"/>
    <col min="6403" max="6409" width="7.7265625" style="57" customWidth="1"/>
    <col min="6410" max="6410" width="4.7265625" style="57" customWidth="1"/>
    <col min="6411" max="6656" width="9.1796875" style="57"/>
    <col min="6657" max="6657" width="4.7265625" style="57" customWidth="1"/>
    <col min="6658" max="6658" width="6.7265625" style="57" customWidth="1"/>
    <col min="6659" max="6665" width="7.7265625" style="57" customWidth="1"/>
    <col min="6666" max="6666" width="4.7265625" style="57" customWidth="1"/>
    <col min="6667" max="6912" width="9.1796875" style="57"/>
    <col min="6913" max="6913" width="4.7265625" style="57" customWidth="1"/>
    <col min="6914" max="6914" width="6.7265625" style="57" customWidth="1"/>
    <col min="6915" max="6921" width="7.7265625" style="57" customWidth="1"/>
    <col min="6922" max="6922" width="4.7265625" style="57" customWidth="1"/>
    <col min="6923" max="7168" width="9.1796875" style="57"/>
    <col min="7169" max="7169" width="4.7265625" style="57" customWidth="1"/>
    <col min="7170" max="7170" width="6.7265625" style="57" customWidth="1"/>
    <col min="7171" max="7177" width="7.7265625" style="57" customWidth="1"/>
    <col min="7178" max="7178" width="4.7265625" style="57" customWidth="1"/>
    <col min="7179" max="7424" width="9.1796875" style="57"/>
    <col min="7425" max="7425" width="4.7265625" style="57" customWidth="1"/>
    <col min="7426" max="7426" width="6.7265625" style="57" customWidth="1"/>
    <col min="7427" max="7433" width="7.7265625" style="57" customWidth="1"/>
    <col min="7434" max="7434" width="4.7265625" style="57" customWidth="1"/>
    <col min="7435" max="7680" width="9.1796875" style="57"/>
    <col min="7681" max="7681" width="4.7265625" style="57" customWidth="1"/>
    <col min="7682" max="7682" width="6.7265625" style="57" customWidth="1"/>
    <col min="7683" max="7689" width="7.7265625" style="57" customWidth="1"/>
    <col min="7690" max="7690" width="4.7265625" style="57" customWidth="1"/>
    <col min="7691" max="7936" width="9.1796875" style="57"/>
    <col min="7937" max="7937" width="4.7265625" style="57" customWidth="1"/>
    <col min="7938" max="7938" width="6.7265625" style="57" customWidth="1"/>
    <col min="7939" max="7945" width="7.7265625" style="57" customWidth="1"/>
    <col min="7946" max="7946" width="4.7265625" style="57" customWidth="1"/>
    <col min="7947" max="8192" width="9.1796875" style="57"/>
    <col min="8193" max="8193" width="4.7265625" style="57" customWidth="1"/>
    <col min="8194" max="8194" width="6.7265625" style="57" customWidth="1"/>
    <col min="8195" max="8201" width="7.7265625" style="57" customWidth="1"/>
    <col min="8202" max="8202" width="4.7265625" style="57" customWidth="1"/>
    <col min="8203" max="8448" width="9.1796875" style="57"/>
    <col min="8449" max="8449" width="4.7265625" style="57" customWidth="1"/>
    <col min="8450" max="8450" width="6.7265625" style="57" customWidth="1"/>
    <col min="8451" max="8457" width="7.7265625" style="57" customWidth="1"/>
    <col min="8458" max="8458" width="4.7265625" style="57" customWidth="1"/>
    <col min="8459" max="8704" width="9.1796875" style="57"/>
    <col min="8705" max="8705" width="4.7265625" style="57" customWidth="1"/>
    <col min="8706" max="8706" width="6.7265625" style="57" customWidth="1"/>
    <col min="8707" max="8713" width="7.7265625" style="57" customWidth="1"/>
    <col min="8714" max="8714" width="4.7265625" style="57" customWidth="1"/>
    <col min="8715" max="8960" width="9.1796875" style="57"/>
    <col min="8961" max="8961" width="4.7265625" style="57" customWidth="1"/>
    <col min="8962" max="8962" width="6.7265625" style="57" customWidth="1"/>
    <col min="8963" max="8969" width="7.7265625" style="57" customWidth="1"/>
    <col min="8970" max="8970" width="4.7265625" style="57" customWidth="1"/>
    <col min="8971" max="9216" width="9.1796875" style="57"/>
    <col min="9217" max="9217" width="4.7265625" style="57" customWidth="1"/>
    <col min="9218" max="9218" width="6.7265625" style="57" customWidth="1"/>
    <col min="9219" max="9225" width="7.7265625" style="57" customWidth="1"/>
    <col min="9226" max="9226" width="4.7265625" style="57" customWidth="1"/>
    <col min="9227" max="9472" width="9.1796875" style="57"/>
    <col min="9473" max="9473" width="4.7265625" style="57" customWidth="1"/>
    <col min="9474" max="9474" width="6.7265625" style="57" customWidth="1"/>
    <col min="9475" max="9481" width="7.7265625" style="57" customWidth="1"/>
    <col min="9482" max="9482" width="4.7265625" style="57" customWidth="1"/>
    <col min="9483" max="9728" width="9.1796875" style="57"/>
    <col min="9729" max="9729" width="4.7265625" style="57" customWidth="1"/>
    <col min="9730" max="9730" width="6.7265625" style="57" customWidth="1"/>
    <col min="9731" max="9737" width="7.7265625" style="57" customWidth="1"/>
    <col min="9738" max="9738" width="4.7265625" style="57" customWidth="1"/>
    <col min="9739" max="9984" width="9.1796875" style="57"/>
    <col min="9985" max="9985" width="4.7265625" style="57" customWidth="1"/>
    <col min="9986" max="9986" width="6.7265625" style="57" customWidth="1"/>
    <col min="9987" max="9993" width="7.7265625" style="57" customWidth="1"/>
    <col min="9994" max="9994" width="4.7265625" style="57" customWidth="1"/>
    <col min="9995" max="10240" width="9.1796875" style="57"/>
    <col min="10241" max="10241" width="4.7265625" style="57" customWidth="1"/>
    <col min="10242" max="10242" width="6.7265625" style="57" customWidth="1"/>
    <col min="10243" max="10249" width="7.7265625" style="57" customWidth="1"/>
    <col min="10250" max="10250" width="4.7265625" style="57" customWidth="1"/>
    <col min="10251" max="10496" width="9.1796875" style="57"/>
    <col min="10497" max="10497" width="4.7265625" style="57" customWidth="1"/>
    <col min="10498" max="10498" width="6.7265625" style="57" customWidth="1"/>
    <col min="10499" max="10505" width="7.7265625" style="57" customWidth="1"/>
    <col min="10506" max="10506" width="4.7265625" style="57" customWidth="1"/>
    <col min="10507" max="10752" width="9.1796875" style="57"/>
    <col min="10753" max="10753" width="4.7265625" style="57" customWidth="1"/>
    <col min="10754" max="10754" width="6.7265625" style="57" customWidth="1"/>
    <col min="10755" max="10761" width="7.7265625" style="57" customWidth="1"/>
    <col min="10762" max="10762" width="4.7265625" style="57" customWidth="1"/>
    <col min="10763" max="11008" width="9.1796875" style="57"/>
    <col min="11009" max="11009" width="4.7265625" style="57" customWidth="1"/>
    <col min="11010" max="11010" width="6.7265625" style="57" customWidth="1"/>
    <col min="11011" max="11017" width="7.7265625" style="57" customWidth="1"/>
    <col min="11018" max="11018" width="4.7265625" style="57" customWidth="1"/>
    <col min="11019" max="11264" width="9.1796875" style="57"/>
    <col min="11265" max="11265" width="4.7265625" style="57" customWidth="1"/>
    <col min="11266" max="11266" width="6.7265625" style="57" customWidth="1"/>
    <col min="11267" max="11273" width="7.7265625" style="57" customWidth="1"/>
    <col min="11274" max="11274" width="4.7265625" style="57" customWidth="1"/>
    <col min="11275" max="11520" width="9.1796875" style="57"/>
    <col min="11521" max="11521" width="4.7265625" style="57" customWidth="1"/>
    <col min="11522" max="11522" width="6.7265625" style="57" customWidth="1"/>
    <col min="11523" max="11529" width="7.7265625" style="57" customWidth="1"/>
    <col min="11530" max="11530" width="4.7265625" style="57" customWidth="1"/>
    <col min="11531" max="11776" width="9.1796875" style="57"/>
    <col min="11777" max="11777" width="4.7265625" style="57" customWidth="1"/>
    <col min="11778" max="11778" width="6.7265625" style="57" customWidth="1"/>
    <col min="11779" max="11785" width="7.7265625" style="57" customWidth="1"/>
    <col min="11786" max="11786" width="4.7265625" style="57" customWidth="1"/>
    <col min="11787" max="12032" width="9.1796875" style="57"/>
    <col min="12033" max="12033" width="4.7265625" style="57" customWidth="1"/>
    <col min="12034" max="12034" width="6.7265625" style="57" customWidth="1"/>
    <col min="12035" max="12041" width="7.7265625" style="57" customWidth="1"/>
    <col min="12042" max="12042" width="4.7265625" style="57" customWidth="1"/>
    <col min="12043" max="12288" width="9.1796875" style="57"/>
    <col min="12289" max="12289" width="4.7265625" style="57" customWidth="1"/>
    <col min="12290" max="12290" width="6.7265625" style="57" customWidth="1"/>
    <col min="12291" max="12297" width="7.7265625" style="57" customWidth="1"/>
    <col min="12298" max="12298" width="4.7265625" style="57" customWidth="1"/>
    <col min="12299" max="12544" width="9.1796875" style="57"/>
    <col min="12545" max="12545" width="4.7265625" style="57" customWidth="1"/>
    <col min="12546" max="12546" width="6.7265625" style="57" customWidth="1"/>
    <col min="12547" max="12553" width="7.7265625" style="57" customWidth="1"/>
    <col min="12554" max="12554" width="4.7265625" style="57" customWidth="1"/>
    <col min="12555" max="12800" width="9.1796875" style="57"/>
    <col min="12801" max="12801" width="4.7265625" style="57" customWidth="1"/>
    <col min="12802" max="12802" width="6.7265625" style="57" customWidth="1"/>
    <col min="12803" max="12809" width="7.7265625" style="57" customWidth="1"/>
    <col min="12810" max="12810" width="4.7265625" style="57" customWidth="1"/>
    <col min="12811" max="13056" width="9.1796875" style="57"/>
    <col min="13057" max="13057" width="4.7265625" style="57" customWidth="1"/>
    <col min="13058" max="13058" width="6.7265625" style="57" customWidth="1"/>
    <col min="13059" max="13065" width="7.7265625" style="57" customWidth="1"/>
    <col min="13066" max="13066" width="4.7265625" style="57" customWidth="1"/>
    <col min="13067" max="13312" width="9.1796875" style="57"/>
    <col min="13313" max="13313" width="4.7265625" style="57" customWidth="1"/>
    <col min="13314" max="13314" width="6.7265625" style="57" customWidth="1"/>
    <col min="13315" max="13321" width="7.7265625" style="57" customWidth="1"/>
    <col min="13322" max="13322" width="4.7265625" style="57" customWidth="1"/>
    <col min="13323" max="13568" width="9.1796875" style="57"/>
    <col min="13569" max="13569" width="4.7265625" style="57" customWidth="1"/>
    <col min="13570" max="13570" width="6.7265625" style="57" customWidth="1"/>
    <col min="13571" max="13577" width="7.7265625" style="57" customWidth="1"/>
    <col min="13578" max="13578" width="4.7265625" style="57" customWidth="1"/>
    <col min="13579" max="13824" width="9.1796875" style="57"/>
    <col min="13825" max="13825" width="4.7265625" style="57" customWidth="1"/>
    <col min="13826" max="13826" width="6.7265625" style="57" customWidth="1"/>
    <col min="13827" max="13833" width="7.7265625" style="57" customWidth="1"/>
    <col min="13834" max="13834" width="4.7265625" style="57" customWidth="1"/>
    <col min="13835" max="14080" width="9.1796875" style="57"/>
    <col min="14081" max="14081" width="4.7265625" style="57" customWidth="1"/>
    <col min="14082" max="14082" width="6.7265625" style="57" customWidth="1"/>
    <col min="14083" max="14089" width="7.7265625" style="57" customWidth="1"/>
    <col min="14090" max="14090" width="4.7265625" style="57" customWidth="1"/>
    <col min="14091" max="14336" width="9.1796875" style="57"/>
    <col min="14337" max="14337" width="4.7265625" style="57" customWidth="1"/>
    <col min="14338" max="14338" width="6.7265625" style="57" customWidth="1"/>
    <col min="14339" max="14345" width="7.7265625" style="57" customWidth="1"/>
    <col min="14346" max="14346" width="4.7265625" style="57" customWidth="1"/>
    <col min="14347" max="14592" width="9.1796875" style="57"/>
    <col min="14593" max="14593" width="4.7265625" style="57" customWidth="1"/>
    <col min="14594" max="14594" width="6.7265625" style="57" customWidth="1"/>
    <col min="14595" max="14601" width="7.7265625" style="57" customWidth="1"/>
    <col min="14602" max="14602" width="4.7265625" style="57" customWidth="1"/>
    <col min="14603" max="14848" width="9.1796875" style="57"/>
    <col min="14849" max="14849" width="4.7265625" style="57" customWidth="1"/>
    <col min="14850" max="14850" width="6.7265625" style="57" customWidth="1"/>
    <col min="14851" max="14857" width="7.7265625" style="57" customWidth="1"/>
    <col min="14858" max="14858" width="4.7265625" style="57" customWidth="1"/>
    <col min="14859" max="15104" width="9.1796875" style="57"/>
    <col min="15105" max="15105" width="4.7265625" style="57" customWidth="1"/>
    <col min="15106" max="15106" width="6.7265625" style="57" customWidth="1"/>
    <col min="15107" max="15113" width="7.7265625" style="57" customWidth="1"/>
    <col min="15114" max="15114" width="4.7265625" style="57" customWidth="1"/>
    <col min="15115" max="15360" width="9.1796875" style="57"/>
    <col min="15361" max="15361" width="4.7265625" style="57" customWidth="1"/>
    <col min="15362" max="15362" width="6.7265625" style="57" customWidth="1"/>
    <col min="15363" max="15369" width="7.7265625" style="57" customWidth="1"/>
    <col min="15370" max="15370" width="4.7265625" style="57" customWidth="1"/>
    <col min="15371" max="15616" width="9.1796875" style="57"/>
    <col min="15617" max="15617" width="4.7265625" style="57" customWidth="1"/>
    <col min="15618" max="15618" width="6.7265625" style="57" customWidth="1"/>
    <col min="15619" max="15625" width="7.7265625" style="57" customWidth="1"/>
    <col min="15626" max="15626" width="4.7265625" style="57" customWidth="1"/>
    <col min="15627" max="15872" width="9.1796875" style="57"/>
    <col min="15873" max="15873" width="4.7265625" style="57" customWidth="1"/>
    <col min="15874" max="15874" width="6.7265625" style="57" customWidth="1"/>
    <col min="15875" max="15881" width="7.7265625" style="57" customWidth="1"/>
    <col min="15882" max="15882" width="4.7265625" style="57" customWidth="1"/>
    <col min="15883" max="16128" width="9.1796875" style="57"/>
    <col min="16129" max="16129" width="4.7265625" style="57" customWidth="1"/>
    <col min="16130" max="16130" width="6.7265625" style="57" customWidth="1"/>
    <col min="16131" max="16137" width="7.7265625" style="57" customWidth="1"/>
    <col min="16138" max="16138" width="4.7265625" style="57" customWidth="1"/>
    <col min="16139" max="16384" width="9.1796875" style="57"/>
  </cols>
  <sheetData>
    <row r="1" spans="2:10" ht="6" customHeight="1"/>
    <row r="2" spans="2:10" ht="13">
      <c r="J2" s="59" t="str">
        <f>'UPS WW Expedited (EXPT)'!R2</f>
        <v>2026 Rates</v>
      </c>
    </row>
    <row r="3" spans="2:10" ht="25">
      <c r="B3" s="60" t="s">
        <v>31</v>
      </c>
      <c r="C3" s="60"/>
      <c r="E3" s="60"/>
      <c r="H3" s="61"/>
    </row>
    <row r="4" spans="2:10" ht="12.75" customHeight="1">
      <c r="B4" s="60"/>
      <c r="C4" s="60"/>
      <c r="E4" s="60"/>
      <c r="H4" s="61"/>
    </row>
    <row r="5" spans="2:10" ht="33">
      <c r="B5" s="62" t="s">
        <v>65</v>
      </c>
      <c r="C5" s="63"/>
      <c r="D5" s="63"/>
      <c r="E5" s="63"/>
      <c r="F5" s="63"/>
      <c r="G5" s="63"/>
      <c r="H5" s="64"/>
      <c r="I5" s="63"/>
    </row>
    <row r="6" spans="2:10" ht="12.75" customHeight="1">
      <c r="B6" s="65"/>
      <c r="C6" s="63"/>
      <c r="D6" s="63"/>
      <c r="E6" s="63"/>
      <c r="F6" s="63"/>
      <c r="G6" s="63"/>
      <c r="H6" s="64"/>
      <c r="I6" s="63"/>
    </row>
    <row r="7" spans="2:10" ht="12.75" customHeight="1">
      <c r="B7" s="62"/>
      <c r="C7" s="63"/>
      <c r="D7" s="63"/>
      <c r="E7" s="63"/>
      <c r="F7" s="63"/>
      <c r="G7" s="63"/>
      <c r="H7" s="64"/>
      <c r="I7" s="63"/>
    </row>
    <row r="8" spans="2:10" ht="12.75" customHeight="1">
      <c r="B8" s="64"/>
      <c r="C8" s="63"/>
      <c r="D8" s="63"/>
      <c r="E8" s="63"/>
      <c r="F8" s="63"/>
      <c r="G8" s="63"/>
      <c r="H8" s="64"/>
      <c r="I8" s="63"/>
    </row>
    <row r="9" spans="2:10" s="143" customFormat="1">
      <c r="B9" s="140" t="s">
        <v>2</v>
      </c>
      <c r="C9" s="141">
        <v>51</v>
      </c>
      <c r="D9" s="141">
        <v>52</v>
      </c>
      <c r="E9" s="141">
        <v>53</v>
      </c>
      <c r="F9" s="142" t="s">
        <v>66</v>
      </c>
      <c r="G9" s="142" t="s">
        <v>67</v>
      </c>
      <c r="H9" s="142" t="s">
        <v>68</v>
      </c>
      <c r="I9" s="57"/>
    </row>
    <row r="10" spans="2:10" s="72" customFormat="1" ht="12.75" customHeight="1">
      <c r="B10" s="69" t="s">
        <v>4</v>
      </c>
      <c r="C10" s="144">
        <v>28.29</v>
      </c>
      <c r="D10" s="144">
        <v>28.43</v>
      </c>
      <c r="E10" s="144">
        <v>28.560000000000002</v>
      </c>
      <c r="F10" s="144">
        <v>45.19</v>
      </c>
      <c r="G10" s="144">
        <v>45.25</v>
      </c>
      <c r="H10" s="145">
        <v>46.74</v>
      </c>
      <c r="I10" s="57"/>
    </row>
    <row r="11" spans="2:10" s="81" customFormat="1" ht="12.75" customHeight="1">
      <c r="B11" s="78">
        <v>2</v>
      </c>
      <c r="C11" s="146">
        <v>30.59</v>
      </c>
      <c r="D11" s="146">
        <v>30.72</v>
      </c>
      <c r="E11" s="146">
        <v>30.88</v>
      </c>
      <c r="F11" s="146">
        <v>47.54</v>
      </c>
      <c r="G11" s="146">
        <v>47.59</v>
      </c>
      <c r="H11" s="147">
        <v>47.82</v>
      </c>
      <c r="I11" s="57"/>
    </row>
    <row r="12" spans="2:10" s="81" customFormat="1" ht="12.75" customHeight="1">
      <c r="B12" s="78">
        <v>3</v>
      </c>
      <c r="C12" s="146">
        <v>31.55</v>
      </c>
      <c r="D12" s="146">
        <v>31.68</v>
      </c>
      <c r="E12" s="146">
        <v>31.95</v>
      </c>
      <c r="F12" s="146">
        <v>49.83</v>
      </c>
      <c r="G12" s="146">
        <v>49.9</v>
      </c>
      <c r="H12" s="147">
        <v>50.15</v>
      </c>
      <c r="I12" s="57"/>
    </row>
    <row r="13" spans="2:10" s="81" customFormat="1" ht="12.75" customHeight="1">
      <c r="B13" s="78">
        <v>4</v>
      </c>
      <c r="C13" s="146">
        <v>33.78</v>
      </c>
      <c r="D13" s="146">
        <v>33.93</v>
      </c>
      <c r="E13" s="146">
        <v>34.1</v>
      </c>
      <c r="F13" s="146">
        <v>52.52</v>
      </c>
      <c r="G13" s="146">
        <v>52.58</v>
      </c>
      <c r="H13" s="147">
        <v>52.85</v>
      </c>
      <c r="I13" s="57"/>
    </row>
    <row r="14" spans="2:10" s="81" customFormat="1" ht="12.75" customHeight="1">
      <c r="B14" s="82">
        <v>5</v>
      </c>
      <c r="C14" s="148">
        <v>35.82</v>
      </c>
      <c r="D14" s="148">
        <v>35.980000000000004</v>
      </c>
      <c r="E14" s="148">
        <v>36.17</v>
      </c>
      <c r="F14" s="148">
        <v>53.28</v>
      </c>
      <c r="G14" s="148">
        <v>53.39</v>
      </c>
      <c r="H14" s="149">
        <v>53.620000000000005</v>
      </c>
      <c r="I14" s="57"/>
    </row>
    <row r="15" spans="2:10" s="81" customFormat="1" ht="12.75" customHeight="1">
      <c r="B15" s="85">
        <v>6</v>
      </c>
      <c r="C15" s="150">
        <v>37.660000000000004</v>
      </c>
      <c r="D15" s="150">
        <v>38</v>
      </c>
      <c r="E15" s="151">
        <v>38.28</v>
      </c>
      <c r="F15" s="151">
        <v>55.79</v>
      </c>
      <c r="G15" s="151">
        <v>56.71</v>
      </c>
      <c r="H15" s="152">
        <v>57</v>
      </c>
      <c r="I15" s="57"/>
    </row>
    <row r="16" spans="2:10" s="81" customFormat="1" ht="12.75" customHeight="1">
      <c r="B16" s="85">
        <v>7</v>
      </c>
      <c r="C16" s="150">
        <v>39.380000000000003</v>
      </c>
      <c r="D16" s="150">
        <v>39.75</v>
      </c>
      <c r="E16" s="151">
        <v>40.03</v>
      </c>
      <c r="F16" s="151">
        <v>56.68</v>
      </c>
      <c r="G16" s="151">
        <v>57.61</v>
      </c>
      <c r="H16" s="152">
        <v>57.89</v>
      </c>
      <c r="I16" s="57"/>
    </row>
    <row r="17" spans="2:9" s="81" customFormat="1" ht="12.75" customHeight="1">
      <c r="B17" s="85">
        <v>8</v>
      </c>
      <c r="C17" s="150">
        <v>41.18</v>
      </c>
      <c r="D17" s="150">
        <v>41.56</v>
      </c>
      <c r="E17" s="151">
        <v>41.87</v>
      </c>
      <c r="F17" s="151">
        <v>58.71</v>
      </c>
      <c r="G17" s="151">
        <v>59.68</v>
      </c>
      <c r="H17" s="152">
        <v>59.99</v>
      </c>
      <c r="I17" s="57"/>
    </row>
    <row r="18" spans="2:9" s="81" customFormat="1" ht="12.75" customHeight="1">
      <c r="B18" s="85">
        <v>9</v>
      </c>
      <c r="C18" s="150">
        <v>42.88</v>
      </c>
      <c r="D18" s="150">
        <v>43.27</v>
      </c>
      <c r="E18" s="151">
        <v>43.59</v>
      </c>
      <c r="F18" s="151">
        <v>59.49</v>
      </c>
      <c r="G18" s="151">
        <v>60.45</v>
      </c>
      <c r="H18" s="152">
        <v>60.76</v>
      </c>
      <c r="I18" s="57"/>
    </row>
    <row r="19" spans="2:9" s="81" customFormat="1" ht="12.75" customHeight="1">
      <c r="B19" s="88">
        <v>10</v>
      </c>
      <c r="C19" s="153">
        <v>44.660000000000004</v>
      </c>
      <c r="D19" s="153">
        <v>45.09</v>
      </c>
      <c r="E19" s="154">
        <v>45.410000000000004</v>
      </c>
      <c r="F19" s="154">
        <v>61.410000000000004</v>
      </c>
      <c r="G19" s="154">
        <v>62.42</v>
      </c>
      <c r="H19" s="155">
        <v>62.74</v>
      </c>
      <c r="I19" s="57"/>
    </row>
    <row r="20" spans="2:9" s="81" customFormat="1" ht="12.75" customHeight="1">
      <c r="B20" s="78">
        <v>11</v>
      </c>
      <c r="C20" s="146">
        <v>46.93</v>
      </c>
      <c r="D20" s="146">
        <v>47.31</v>
      </c>
      <c r="E20" s="146">
        <v>48.25</v>
      </c>
      <c r="F20" s="146">
        <v>66.25</v>
      </c>
      <c r="G20" s="146">
        <v>67.47</v>
      </c>
      <c r="H20" s="147">
        <v>67.97</v>
      </c>
      <c r="I20" s="57"/>
    </row>
    <row r="21" spans="2:9" s="81" customFormat="1" ht="12.75" customHeight="1">
      <c r="B21" s="78">
        <v>12</v>
      </c>
      <c r="C21" s="146">
        <v>48.49</v>
      </c>
      <c r="D21" s="146">
        <v>48.92</v>
      </c>
      <c r="E21" s="146">
        <v>49.9</v>
      </c>
      <c r="F21" s="146">
        <v>68.08</v>
      </c>
      <c r="G21" s="146">
        <v>69.320000000000007</v>
      </c>
      <c r="H21" s="147">
        <v>69.86</v>
      </c>
      <c r="I21" s="57"/>
    </row>
    <row r="22" spans="2:9" s="81" customFormat="1" ht="12.75" customHeight="1">
      <c r="B22" s="78">
        <v>13</v>
      </c>
      <c r="C22" s="146">
        <v>50.43</v>
      </c>
      <c r="D22" s="146">
        <v>50.89</v>
      </c>
      <c r="E22" s="146">
        <v>51.9</v>
      </c>
      <c r="F22" s="146">
        <v>69.760000000000005</v>
      </c>
      <c r="G22" s="146">
        <v>71.540000000000006</v>
      </c>
      <c r="H22" s="147">
        <v>72.08</v>
      </c>
      <c r="I22" s="57"/>
    </row>
    <row r="23" spans="2:9" s="81" customFormat="1" ht="12.75" customHeight="1">
      <c r="B23" s="78">
        <v>14</v>
      </c>
      <c r="C23" s="146">
        <v>51.160000000000004</v>
      </c>
      <c r="D23" s="146">
        <v>51.620000000000005</v>
      </c>
      <c r="E23" s="146">
        <v>52.64</v>
      </c>
      <c r="F23" s="146">
        <v>70.58</v>
      </c>
      <c r="G23" s="146">
        <v>72.350000000000009</v>
      </c>
      <c r="H23" s="147">
        <v>72.89</v>
      </c>
      <c r="I23" s="57"/>
    </row>
    <row r="24" spans="2:9" s="81" customFormat="1" ht="12.75" customHeight="1">
      <c r="B24" s="82">
        <v>15</v>
      </c>
      <c r="C24" s="148">
        <v>51.89</v>
      </c>
      <c r="D24" s="148">
        <v>52.35</v>
      </c>
      <c r="E24" s="148">
        <v>53.59</v>
      </c>
      <c r="F24" s="148">
        <v>71.570000000000007</v>
      </c>
      <c r="G24" s="148">
        <v>73.09</v>
      </c>
      <c r="H24" s="149">
        <v>73.61</v>
      </c>
      <c r="I24" s="57"/>
    </row>
    <row r="25" spans="2:9" s="81" customFormat="1" ht="12.75" customHeight="1">
      <c r="B25" s="85">
        <v>16</v>
      </c>
      <c r="C25" s="150">
        <v>53.620000000000005</v>
      </c>
      <c r="D25" s="150">
        <v>54.1</v>
      </c>
      <c r="E25" s="151">
        <v>54.36</v>
      </c>
      <c r="F25" s="151">
        <v>74.03</v>
      </c>
      <c r="G25" s="151">
        <v>75.41</v>
      </c>
      <c r="H25" s="152">
        <v>76.320000000000007</v>
      </c>
      <c r="I25" s="57"/>
    </row>
    <row r="26" spans="2:9" s="81" customFormat="1" ht="12.75" customHeight="1">
      <c r="B26" s="85">
        <v>17</v>
      </c>
      <c r="C26" s="150">
        <v>55.02</v>
      </c>
      <c r="D26" s="150">
        <v>55.52</v>
      </c>
      <c r="E26" s="151">
        <v>55.7</v>
      </c>
      <c r="F26" s="151">
        <v>76.14</v>
      </c>
      <c r="G26" s="151">
        <v>77.540000000000006</v>
      </c>
      <c r="H26" s="152">
        <v>78.600000000000009</v>
      </c>
      <c r="I26" s="57"/>
    </row>
    <row r="27" spans="2:9" s="81" customFormat="1" ht="12.75" customHeight="1">
      <c r="B27" s="85">
        <v>18</v>
      </c>
      <c r="C27" s="150">
        <v>57.01</v>
      </c>
      <c r="D27" s="150">
        <v>57.51</v>
      </c>
      <c r="E27" s="151">
        <v>57.78</v>
      </c>
      <c r="F27" s="151">
        <v>78.400000000000006</v>
      </c>
      <c r="G27" s="151">
        <v>79.850000000000009</v>
      </c>
      <c r="H27" s="152">
        <v>80.739999999999995</v>
      </c>
      <c r="I27" s="57"/>
    </row>
    <row r="28" spans="2:9" s="81" customFormat="1" ht="12.75" customHeight="1">
      <c r="B28" s="85">
        <v>19</v>
      </c>
      <c r="C28" s="150">
        <v>58.79</v>
      </c>
      <c r="D28" s="150">
        <v>59.31</v>
      </c>
      <c r="E28" s="151">
        <v>59.58</v>
      </c>
      <c r="F28" s="151">
        <v>80.680000000000007</v>
      </c>
      <c r="G28" s="151">
        <v>82.15</v>
      </c>
      <c r="H28" s="152">
        <v>83.19</v>
      </c>
      <c r="I28" s="57"/>
    </row>
    <row r="29" spans="2:9" s="81" customFormat="1" ht="12.75" customHeight="1">
      <c r="B29" s="88">
        <v>20</v>
      </c>
      <c r="C29" s="153">
        <v>60.24</v>
      </c>
      <c r="D29" s="153">
        <v>60.78</v>
      </c>
      <c r="E29" s="154">
        <v>61.04</v>
      </c>
      <c r="F29" s="154">
        <v>82.88</v>
      </c>
      <c r="G29" s="154">
        <v>84.4</v>
      </c>
      <c r="H29" s="155">
        <v>85.350000000000009</v>
      </c>
      <c r="I29" s="57"/>
    </row>
    <row r="30" spans="2:9" s="81" customFormat="1" ht="12.75" customHeight="1">
      <c r="B30" s="78">
        <v>21</v>
      </c>
      <c r="C30" s="146">
        <v>62.14</v>
      </c>
      <c r="D30" s="146">
        <v>62.31</v>
      </c>
      <c r="E30" s="146">
        <v>62.5</v>
      </c>
      <c r="F30" s="146">
        <v>85.74</v>
      </c>
      <c r="G30" s="146">
        <v>87.350000000000009</v>
      </c>
      <c r="H30" s="147">
        <v>87.37</v>
      </c>
      <c r="I30" s="57"/>
    </row>
    <row r="31" spans="2:9" s="81" customFormat="1" ht="12.75" customHeight="1">
      <c r="B31" s="78">
        <v>22</v>
      </c>
      <c r="C31" s="146">
        <v>64</v>
      </c>
      <c r="D31" s="146">
        <v>64.2</v>
      </c>
      <c r="E31" s="146">
        <v>64.38</v>
      </c>
      <c r="F31" s="146">
        <v>88.24</v>
      </c>
      <c r="G31" s="146">
        <v>89.86</v>
      </c>
      <c r="H31" s="147">
        <v>89.99</v>
      </c>
      <c r="I31" s="57"/>
    </row>
    <row r="32" spans="2:9" s="81" customFormat="1" ht="12.75" customHeight="1">
      <c r="B32" s="78">
        <v>23</v>
      </c>
      <c r="C32" s="146">
        <v>65.570000000000007</v>
      </c>
      <c r="D32" s="146">
        <v>65.790000000000006</v>
      </c>
      <c r="E32" s="146">
        <v>65.89</v>
      </c>
      <c r="F32" s="146">
        <v>90.44</v>
      </c>
      <c r="G32" s="146">
        <v>92.100000000000009</v>
      </c>
      <c r="H32" s="147">
        <v>92.13</v>
      </c>
      <c r="I32" s="57"/>
    </row>
    <row r="33" spans="2:9" s="81" customFormat="1" ht="12.75" customHeight="1">
      <c r="B33" s="78">
        <v>24</v>
      </c>
      <c r="C33" s="146">
        <v>67.260000000000005</v>
      </c>
      <c r="D33" s="146">
        <v>67.47</v>
      </c>
      <c r="E33" s="146">
        <v>67.489999999999995</v>
      </c>
      <c r="F33" s="146">
        <v>92.61</v>
      </c>
      <c r="G33" s="146">
        <v>93.63</v>
      </c>
      <c r="H33" s="147">
        <v>94.39</v>
      </c>
      <c r="I33" s="57"/>
    </row>
    <row r="34" spans="2:9" s="81" customFormat="1" ht="12.75" customHeight="1">
      <c r="B34" s="82">
        <v>25</v>
      </c>
      <c r="C34" s="148">
        <v>68.56</v>
      </c>
      <c r="D34" s="148">
        <v>68.790000000000006</v>
      </c>
      <c r="E34" s="148">
        <v>69.100000000000009</v>
      </c>
      <c r="F34" s="148">
        <v>94.84</v>
      </c>
      <c r="G34" s="148">
        <v>95.88</v>
      </c>
      <c r="H34" s="149">
        <v>96.63</v>
      </c>
      <c r="I34" s="57"/>
    </row>
    <row r="35" spans="2:9" s="81" customFormat="1" ht="12.75" customHeight="1">
      <c r="B35" s="85">
        <v>26</v>
      </c>
      <c r="C35" s="150">
        <v>70.19</v>
      </c>
      <c r="D35" s="150">
        <v>70.400000000000006</v>
      </c>
      <c r="E35" s="151">
        <v>70.69</v>
      </c>
      <c r="F35" s="151">
        <v>97.48</v>
      </c>
      <c r="G35" s="151">
        <v>98.53</v>
      </c>
      <c r="H35" s="152">
        <v>99.33</v>
      </c>
      <c r="I35" s="57"/>
    </row>
    <row r="36" spans="2:9" s="81" customFormat="1" ht="12.75" customHeight="1">
      <c r="B36" s="85">
        <v>27</v>
      </c>
      <c r="C36" s="150">
        <v>72.14</v>
      </c>
      <c r="D36" s="150">
        <v>72.39</v>
      </c>
      <c r="E36" s="151">
        <v>72.7</v>
      </c>
      <c r="F36" s="151">
        <v>99.850000000000009</v>
      </c>
      <c r="G36" s="151">
        <v>100.94</v>
      </c>
      <c r="H36" s="152">
        <v>101.72</v>
      </c>
      <c r="I36" s="57"/>
    </row>
    <row r="37" spans="2:9" s="81" customFormat="1" ht="12.75" customHeight="1">
      <c r="B37" s="85">
        <v>28</v>
      </c>
      <c r="C37" s="150">
        <v>73.88</v>
      </c>
      <c r="D37" s="150">
        <v>74.11</v>
      </c>
      <c r="E37" s="151">
        <v>74.44</v>
      </c>
      <c r="F37" s="151">
        <v>102.34</v>
      </c>
      <c r="G37" s="151">
        <v>103.42</v>
      </c>
      <c r="H37" s="152">
        <v>104.25</v>
      </c>
      <c r="I37" s="57"/>
    </row>
    <row r="38" spans="2:9" ht="12.75" customHeight="1">
      <c r="B38" s="85">
        <v>29</v>
      </c>
      <c r="C38" s="150">
        <v>75.62</v>
      </c>
      <c r="D38" s="150">
        <v>75.820000000000007</v>
      </c>
      <c r="E38" s="151">
        <v>76.12</v>
      </c>
      <c r="F38" s="151">
        <v>104.69</v>
      </c>
      <c r="G38" s="151">
        <v>105.84</v>
      </c>
      <c r="H38" s="152">
        <v>106.66</v>
      </c>
    </row>
    <row r="39" spans="2:9" ht="12.75" customHeight="1">
      <c r="B39" s="88">
        <v>30</v>
      </c>
      <c r="C39" s="153">
        <v>77.3</v>
      </c>
      <c r="D39" s="153">
        <v>77.55</v>
      </c>
      <c r="E39" s="154">
        <v>77.98</v>
      </c>
      <c r="F39" s="154">
        <v>107.08</v>
      </c>
      <c r="G39" s="154">
        <v>108.25</v>
      </c>
      <c r="H39" s="155">
        <v>109.10000000000001</v>
      </c>
    </row>
    <row r="40" spans="2:9" ht="12.75" customHeight="1">
      <c r="B40" s="78">
        <v>31</v>
      </c>
      <c r="C40" s="146">
        <v>78.760000000000005</v>
      </c>
      <c r="D40" s="146">
        <v>79.02</v>
      </c>
      <c r="E40" s="146">
        <v>79.8</v>
      </c>
      <c r="F40" s="146">
        <v>109.66</v>
      </c>
      <c r="G40" s="146">
        <v>110.85000000000001</v>
      </c>
      <c r="H40" s="147">
        <v>111.7</v>
      </c>
    </row>
    <row r="41" spans="2:9" ht="12.75" customHeight="1">
      <c r="B41" s="78">
        <v>32</v>
      </c>
      <c r="C41" s="146">
        <v>80.47</v>
      </c>
      <c r="D41" s="146">
        <v>80.710000000000008</v>
      </c>
      <c r="E41" s="146">
        <v>81.430000000000007</v>
      </c>
      <c r="F41" s="146">
        <v>112.10000000000001</v>
      </c>
      <c r="G41" s="146">
        <v>113.31</v>
      </c>
      <c r="H41" s="147">
        <v>114.22</v>
      </c>
    </row>
    <row r="42" spans="2:9" ht="12.75" customHeight="1">
      <c r="B42" s="78">
        <v>33</v>
      </c>
      <c r="C42" s="146">
        <v>82.44</v>
      </c>
      <c r="D42" s="146">
        <v>82.73</v>
      </c>
      <c r="E42" s="146">
        <v>83.33</v>
      </c>
      <c r="F42" s="146">
        <v>114.5</v>
      </c>
      <c r="G42" s="146">
        <v>115.74000000000001</v>
      </c>
      <c r="H42" s="147">
        <v>116.67</v>
      </c>
    </row>
    <row r="43" spans="2:9" ht="12.75" customHeight="1">
      <c r="B43" s="78">
        <v>34</v>
      </c>
      <c r="C43" s="146">
        <v>84.01</v>
      </c>
      <c r="D43" s="146">
        <v>84.26</v>
      </c>
      <c r="E43" s="146">
        <v>84.850000000000009</v>
      </c>
      <c r="F43" s="146">
        <v>116.89</v>
      </c>
      <c r="G43" s="146">
        <v>118.13</v>
      </c>
      <c r="H43" s="147">
        <v>119.09</v>
      </c>
    </row>
    <row r="44" spans="2:9" ht="12.75" customHeight="1">
      <c r="B44" s="82">
        <v>35</v>
      </c>
      <c r="C44" s="148">
        <v>85.63</v>
      </c>
      <c r="D44" s="148">
        <v>85.9</v>
      </c>
      <c r="E44" s="148">
        <v>87.05</v>
      </c>
      <c r="F44" s="148">
        <v>118.45</v>
      </c>
      <c r="G44" s="148">
        <v>119.73</v>
      </c>
      <c r="H44" s="149">
        <v>121.38</v>
      </c>
    </row>
    <row r="45" spans="2:9" ht="12.75" customHeight="1"/>
    <row r="46" spans="2:9" ht="12.75" customHeight="1">
      <c r="B46" s="91" t="s">
        <v>5</v>
      </c>
    </row>
    <row r="47" spans="2:9" ht="12.75" customHeight="1"/>
    <row r="48" spans="2:9" ht="12.75" customHeight="1"/>
    <row r="49" spans="1:10" ht="12.75" customHeight="1"/>
    <row r="50" spans="1:10" ht="12.75" customHeight="1"/>
    <row r="51" spans="1:10" ht="12.75" customHeight="1"/>
    <row r="52" spans="1:10" ht="12.75" customHeight="1"/>
    <row r="53" spans="1:10" ht="12.75" customHeight="1">
      <c r="A53" s="92"/>
      <c r="C53" s="92"/>
    </row>
    <row r="54" spans="1:10" ht="12.75" customHeight="1"/>
    <row r="55" spans="1:10" ht="14.15" customHeight="1"/>
    <row r="56" spans="1:10" ht="14.15" customHeight="1"/>
    <row r="57" spans="1:10" ht="6" customHeight="1"/>
    <row r="58" spans="1:10" ht="13">
      <c r="J58" s="59" t="str">
        <f>+J2</f>
        <v>2026 Rates</v>
      </c>
    </row>
    <row r="59" spans="1:10" ht="25">
      <c r="B59" s="60" t="s">
        <v>31</v>
      </c>
      <c r="C59" s="60"/>
      <c r="E59" s="60"/>
      <c r="H59" s="61"/>
    </row>
    <row r="60" spans="1:10" ht="12.75" customHeight="1">
      <c r="B60" s="60"/>
      <c r="C60" s="60"/>
      <c r="E60" s="60"/>
      <c r="H60" s="61"/>
    </row>
    <row r="61" spans="1:10" ht="33">
      <c r="B61" s="62" t="s">
        <v>65</v>
      </c>
      <c r="C61" s="63"/>
      <c r="D61" s="63"/>
      <c r="E61" s="63"/>
      <c r="F61" s="63"/>
      <c r="G61" s="63"/>
      <c r="H61" s="64"/>
      <c r="I61" s="63"/>
    </row>
    <row r="62" spans="1:10" ht="12.75" customHeight="1">
      <c r="B62" s="65"/>
      <c r="C62" s="63"/>
      <c r="D62" s="63"/>
      <c r="E62" s="63"/>
      <c r="F62" s="63"/>
      <c r="G62" s="63"/>
      <c r="H62" s="64"/>
      <c r="I62" s="63"/>
    </row>
    <row r="63" spans="1:10" ht="12.75" customHeight="1">
      <c r="B63" s="62"/>
      <c r="C63" s="63"/>
      <c r="D63" s="63"/>
      <c r="E63" s="63"/>
      <c r="F63" s="63"/>
      <c r="G63" s="63"/>
      <c r="H63" s="64"/>
      <c r="I63" s="63"/>
    </row>
    <row r="64" spans="1:10" ht="12.75" customHeight="1">
      <c r="B64" s="64"/>
      <c r="C64" s="63"/>
      <c r="D64" s="63"/>
      <c r="E64" s="63"/>
      <c r="F64" s="63"/>
      <c r="G64" s="63"/>
      <c r="H64" s="64"/>
      <c r="I64" s="63"/>
    </row>
    <row r="65" spans="1:9" ht="12.75" customHeight="1">
      <c r="B65" s="67" t="s">
        <v>2</v>
      </c>
      <c r="C65" s="156">
        <v>51</v>
      </c>
      <c r="D65" s="156">
        <v>52</v>
      </c>
      <c r="E65" s="156">
        <v>53</v>
      </c>
      <c r="F65" s="142">
        <v>54</v>
      </c>
      <c r="G65" s="142">
        <v>55</v>
      </c>
      <c r="H65" s="142">
        <v>56</v>
      </c>
    </row>
    <row r="66" spans="1:9" ht="12.75" customHeight="1">
      <c r="A66" s="63"/>
      <c r="B66" s="69" t="s">
        <v>6</v>
      </c>
      <c r="C66" s="144">
        <v>87.18</v>
      </c>
      <c r="D66" s="144">
        <v>87.44</v>
      </c>
      <c r="E66" s="144">
        <v>88.08</v>
      </c>
      <c r="F66" s="144">
        <v>121.19</v>
      </c>
      <c r="G66" s="144">
        <v>122.52</v>
      </c>
      <c r="H66" s="145">
        <v>123.48</v>
      </c>
    </row>
    <row r="67" spans="1:9" ht="12.75" customHeight="1">
      <c r="A67" s="72"/>
      <c r="B67" s="78">
        <v>37</v>
      </c>
      <c r="C67" s="146">
        <v>89.15</v>
      </c>
      <c r="D67" s="146">
        <v>89.460000000000008</v>
      </c>
      <c r="E67" s="146">
        <v>90.070000000000007</v>
      </c>
      <c r="F67" s="146">
        <v>123.65</v>
      </c>
      <c r="G67" s="146">
        <v>124.98</v>
      </c>
      <c r="H67" s="147">
        <v>125.97</v>
      </c>
    </row>
    <row r="68" spans="1:9" s="96" customFormat="1" ht="12.75" customHeight="1">
      <c r="A68" s="95"/>
      <c r="B68" s="78">
        <v>38</v>
      </c>
      <c r="C68" s="146">
        <v>90.77</v>
      </c>
      <c r="D68" s="146">
        <v>91.06</v>
      </c>
      <c r="E68" s="146">
        <v>91.92</v>
      </c>
      <c r="F68" s="146">
        <v>125.79</v>
      </c>
      <c r="G68" s="146">
        <v>127.12</v>
      </c>
      <c r="H68" s="147">
        <v>128.32</v>
      </c>
      <c r="I68" s="57"/>
    </row>
    <row r="69" spans="1:9" ht="12.75" customHeight="1">
      <c r="A69" s="81"/>
      <c r="B69" s="78">
        <v>39</v>
      </c>
      <c r="C69" s="146">
        <v>92.84</v>
      </c>
      <c r="D69" s="146">
        <v>93.13</v>
      </c>
      <c r="E69" s="146">
        <v>93.65</v>
      </c>
      <c r="F69" s="146">
        <v>127.79</v>
      </c>
      <c r="G69" s="146">
        <v>129.16</v>
      </c>
      <c r="H69" s="147">
        <v>130.19</v>
      </c>
    </row>
    <row r="70" spans="1:9" ht="12.75" customHeight="1">
      <c r="A70" s="81"/>
      <c r="B70" s="82">
        <v>40</v>
      </c>
      <c r="C70" s="148">
        <v>94.4</v>
      </c>
      <c r="D70" s="148">
        <v>94.68</v>
      </c>
      <c r="E70" s="148">
        <v>95.48</v>
      </c>
      <c r="F70" s="148">
        <v>130.22999999999999</v>
      </c>
      <c r="G70" s="148">
        <v>131.67000000000002</v>
      </c>
      <c r="H70" s="149">
        <v>132.71</v>
      </c>
    </row>
    <row r="71" spans="1:9" ht="12.75" customHeight="1">
      <c r="A71" s="81"/>
      <c r="B71" s="85">
        <v>41</v>
      </c>
      <c r="C71" s="150">
        <v>96.04</v>
      </c>
      <c r="D71" s="150">
        <v>96.34</v>
      </c>
      <c r="E71" s="151">
        <v>96.98</v>
      </c>
      <c r="F71" s="151">
        <v>132.47</v>
      </c>
      <c r="G71" s="151">
        <v>133.89000000000001</v>
      </c>
      <c r="H71" s="152">
        <v>134.97</v>
      </c>
    </row>
    <row r="72" spans="1:9" ht="12.75" customHeight="1">
      <c r="A72" s="81"/>
      <c r="B72" s="85">
        <v>42</v>
      </c>
      <c r="C72" s="150">
        <v>97.56</v>
      </c>
      <c r="D72" s="150">
        <v>97.88</v>
      </c>
      <c r="E72" s="151">
        <v>98.61</v>
      </c>
      <c r="F72" s="151">
        <v>134.43</v>
      </c>
      <c r="G72" s="151">
        <v>135.9</v>
      </c>
      <c r="H72" s="152">
        <v>136.95000000000002</v>
      </c>
    </row>
    <row r="73" spans="1:9" ht="12.75" customHeight="1">
      <c r="A73" s="81"/>
      <c r="B73" s="85">
        <v>43</v>
      </c>
      <c r="C73" s="150">
        <v>99.37</v>
      </c>
      <c r="D73" s="150">
        <v>99.710000000000008</v>
      </c>
      <c r="E73" s="151">
        <v>100.41</v>
      </c>
      <c r="F73" s="151">
        <v>136.69999999999999</v>
      </c>
      <c r="G73" s="151">
        <v>138.19</v>
      </c>
      <c r="H73" s="152">
        <v>139.28</v>
      </c>
    </row>
    <row r="74" spans="1:9" ht="12.75" customHeight="1">
      <c r="A74" s="81"/>
      <c r="B74" s="85">
        <v>44</v>
      </c>
      <c r="C74" s="150">
        <v>100.62</v>
      </c>
      <c r="D74" s="150">
        <v>100.97</v>
      </c>
      <c r="E74" s="151">
        <v>101.58</v>
      </c>
      <c r="F74" s="151">
        <v>138.45000000000002</v>
      </c>
      <c r="G74" s="151">
        <v>139.96</v>
      </c>
      <c r="H74" s="152">
        <v>141.07</v>
      </c>
    </row>
    <row r="75" spans="1:9" ht="12.75" customHeight="1">
      <c r="A75" s="81"/>
      <c r="B75" s="88">
        <v>45</v>
      </c>
      <c r="C75" s="153">
        <v>102.54</v>
      </c>
      <c r="D75" s="153">
        <v>102.88</v>
      </c>
      <c r="E75" s="154">
        <v>103.47</v>
      </c>
      <c r="F75" s="154">
        <v>141.04</v>
      </c>
      <c r="G75" s="154">
        <v>142.56</v>
      </c>
      <c r="H75" s="155">
        <v>143.68</v>
      </c>
    </row>
    <row r="76" spans="1:9" ht="12.75" customHeight="1">
      <c r="A76" s="81"/>
      <c r="B76" s="78">
        <v>46</v>
      </c>
      <c r="C76" s="146">
        <v>104.18</v>
      </c>
      <c r="D76" s="146">
        <v>104.53</v>
      </c>
      <c r="E76" s="146">
        <v>105.34</v>
      </c>
      <c r="F76" s="146">
        <v>143.06</v>
      </c>
      <c r="G76" s="146">
        <v>144.6</v>
      </c>
      <c r="H76" s="147">
        <v>145.75</v>
      </c>
    </row>
    <row r="77" spans="1:9" ht="12.75" customHeight="1">
      <c r="A77" s="81"/>
      <c r="B77" s="78">
        <v>47</v>
      </c>
      <c r="C77" s="146">
        <v>105.8</v>
      </c>
      <c r="D77" s="146">
        <v>106.14</v>
      </c>
      <c r="E77" s="146">
        <v>106.97</v>
      </c>
      <c r="F77" s="146">
        <v>145.25</v>
      </c>
      <c r="G77" s="146">
        <v>146.82</v>
      </c>
      <c r="H77" s="147">
        <v>148.01</v>
      </c>
    </row>
    <row r="78" spans="1:9" ht="12.75" customHeight="1">
      <c r="A78" s="81"/>
      <c r="B78" s="78">
        <v>48</v>
      </c>
      <c r="C78" s="146">
        <v>107.18</v>
      </c>
      <c r="D78" s="146">
        <v>107.52</v>
      </c>
      <c r="E78" s="146">
        <v>108.44</v>
      </c>
      <c r="F78" s="146">
        <v>147.44</v>
      </c>
      <c r="G78" s="146">
        <v>149.05000000000001</v>
      </c>
      <c r="H78" s="147">
        <v>150.21</v>
      </c>
    </row>
    <row r="79" spans="1:9" ht="12.75" customHeight="1">
      <c r="A79" s="81"/>
      <c r="B79" s="78">
        <v>49</v>
      </c>
      <c r="C79" s="146">
        <v>108.98</v>
      </c>
      <c r="D79" s="146">
        <v>109.32000000000001</v>
      </c>
      <c r="E79" s="146">
        <v>109.94</v>
      </c>
      <c r="F79" s="146">
        <v>149.49</v>
      </c>
      <c r="G79" s="146">
        <v>151.12</v>
      </c>
      <c r="H79" s="147">
        <v>152.31</v>
      </c>
    </row>
    <row r="80" spans="1:9" ht="12.75" customHeight="1">
      <c r="A80" s="81"/>
      <c r="B80" s="82">
        <v>50</v>
      </c>
      <c r="C80" s="148">
        <v>110.8</v>
      </c>
      <c r="D80" s="148">
        <v>111.13</v>
      </c>
      <c r="E80" s="148">
        <v>111.82000000000001</v>
      </c>
      <c r="F80" s="148">
        <v>151.88</v>
      </c>
      <c r="G80" s="148">
        <v>153.5</v>
      </c>
      <c r="H80" s="149">
        <v>154.72999999999999</v>
      </c>
    </row>
    <row r="81" spans="1:8" ht="12.75" customHeight="1">
      <c r="A81" s="81"/>
      <c r="B81" s="85">
        <v>52</v>
      </c>
      <c r="C81" s="150">
        <v>114.15</v>
      </c>
      <c r="D81" s="150">
        <v>114.53</v>
      </c>
      <c r="E81" s="151">
        <v>115.14</v>
      </c>
      <c r="F81" s="151">
        <v>155.06</v>
      </c>
      <c r="G81" s="151">
        <v>156.71</v>
      </c>
      <c r="H81" s="152">
        <v>156.72999999999999</v>
      </c>
    </row>
    <row r="82" spans="1:8" ht="12.75" customHeight="1">
      <c r="A82" s="81"/>
      <c r="B82" s="85">
        <v>54</v>
      </c>
      <c r="C82" s="150">
        <v>117.34</v>
      </c>
      <c r="D82" s="150">
        <v>117.71000000000001</v>
      </c>
      <c r="E82" s="151">
        <v>118.35000000000001</v>
      </c>
      <c r="F82" s="151">
        <v>158.04</v>
      </c>
      <c r="G82" s="151">
        <v>159.74</v>
      </c>
      <c r="H82" s="152">
        <v>160.02000000000001</v>
      </c>
    </row>
    <row r="83" spans="1:8" ht="12.75" customHeight="1">
      <c r="A83" s="81"/>
      <c r="B83" s="85">
        <v>56</v>
      </c>
      <c r="C83" s="150">
        <v>120.08</v>
      </c>
      <c r="D83" s="150">
        <v>120.46000000000001</v>
      </c>
      <c r="E83" s="151">
        <v>121.13</v>
      </c>
      <c r="F83" s="151">
        <v>161.31</v>
      </c>
      <c r="G83" s="151">
        <v>163.16</v>
      </c>
      <c r="H83" s="152">
        <v>164.55</v>
      </c>
    </row>
    <row r="84" spans="1:8" ht="12.75" customHeight="1">
      <c r="A84" s="81"/>
      <c r="B84" s="85">
        <v>58</v>
      </c>
      <c r="C84" s="150">
        <v>128.26</v>
      </c>
      <c r="D84" s="150">
        <v>131.09</v>
      </c>
      <c r="E84" s="151">
        <v>132.82</v>
      </c>
      <c r="F84" s="151">
        <v>164.59</v>
      </c>
      <c r="G84" s="151">
        <v>167.5</v>
      </c>
      <c r="H84" s="152">
        <v>168.85</v>
      </c>
    </row>
    <row r="85" spans="1:8" ht="12.75" customHeight="1">
      <c r="A85" s="81"/>
      <c r="B85" s="88">
        <v>60</v>
      </c>
      <c r="C85" s="153">
        <v>130.91</v>
      </c>
      <c r="D85" s="153">
        <v>132.82</v>
      </c>
      <c r="E85" s="154">
        <v>133.94</v>
      </c>
      <c r="F85" s="154">
        <v>167.49</v>
      </c>
      <c r="G85" s="154">
        <v>170.46</v>
      </c>
      <c r="H85" s="155">
        <v>172.20000000000002</v>
      </c>
    </row>
    <row r="86" spans="1:8" ht="12.75" customHeight="1">
      <c r="A86" s="81"/>
      <c r="B86" s="78">
        <v>62</v>
      </c>
      <c r="C86" s="146">
        <v>132.42000000000002</v>
      </c>
      <c r="D86" s="146">
        <v>133.96</v>
      </c>
      <c r="E86" s="146">
        <v>135.07</v>
      </c>
      <c r="F86" s="146">
        <v>171.1</v>
      </c>
      <c r="G86" s="146">
        <v>174.18</v>
      </c>
      <c r="H86" s="147">
        <v>176.66</v>
      </c>
    </row>
    <row r="87" spans="1:8" ht="12.75" customHeight="1">
      <c r="A87" s="81"/>
      <c r="B87" s="78">
        <v>64</v>
      </c>
      <c r="C87" s="146">
        <v>133.76</v>
      </c>
      <c r="D87" s="146">
        <v>135.08000000000001</v>
      </c>
      <c r="E87" s="146">
        <v>136.38</v>
      </c>
      <c r="F87" s="146">
        <v>174.28</v>
      </c>
      <c r="G87" s="146">
        <v>176.24</v>
      </c>
      <c r="H87" s="147">
        <v>179.14000000000001</v>
      </c>
    </row>
    <row r="88" spans="1:8" ht="12.75" customHeight="1">
      <c r="A88" s="81"/>
      <c r="B88" s="78">
        <v>66</v>
      </c>
      <c r="C88" s="146">
        <v>135.12</v>
      </c>
      <c r="D88" s="146">
        <v>136.21</v>
      </c>
      <c r="E88" s="146">
        <v>137.68</v>
      </c>
      <c r="F88" s="146">
        <v>177.13</v>
      </c>
      <c r="G88" s="146">
        <v>180.09</v>
      </c>
      <c r="H88" s="147">
        <v>183.07</v>
      </c>
    </row>
    <row r="89" spans="1:8" ht="12.75" customHeight="1">
      <c r="A89" s="81"/>
      <c r="B89" s="78">
        <v>68</v>
      </c>
      <c r="C89" s="146">
        <v>136.46</v>
      </c>
      <c r="D89" s="146">
        <v>137.34</v>
      </c>
      <c r="E89" s="146">
        <v>139</v>
      </c>
      <c r="F89" s="146">
        <v>180.29</v>
      </c>
      <c r="G89" s="146">
        <v>182.22</v>
      </c>
      <c r="H89" s="147">
        <v>187.32</v>
      </c>
    </row>
    <row r="90" spans="1:8" ht="12.75" customHeight="1">
      <c r="A90" s="81"/>
      <c r="B90" s="82">
        <v>70</v>
      </c>
      <c r="C90" s="148">
        <v>137.81</v>
      </c>
      <c r="D90" s="148">
        <v>138.47</v>
      </c>
      <c r="E90" s="148">
        <v>140.30000000000001</v>
      </c>
      <c r="F90" s="148">
        <v>183.91</v>
      </c>
      <c r="G90" s="148">
        <v>185.92000000000002</v>
      </c>
      <c r="H90" s="149">
        <v>190.34</v>
      </c>
    </row>
    <row r="91" spans="1:8" ht="12.75" customHeight="1">
      <c r="A91" s="81"/>
      <c r="B91" s="85">
        <v>72</v>
      </c>
      <c r="C91" s="150">
        <v>139.16</v>
      </c>
      <c r="D91" s="150">
        <v>139.6</v>
      </c>
      <c r="E91" s="151">
        <v>141.61000000000001</v>
      </c>
      <c r="F91" s="151">
        <v>186.70000000000002</v>
      </c>
      <c r="G91" s="151">
        <v>188.93</v>
      </c>
      <c r="H91" s="152">
        <v>196.6</v>
      </c>
    </row>
    <row r="92" spans="1:8" ht="12.75" customHeight="1">
      <c r="A92" s="81"/>
      <c r="B92" s="85">
        <v>74</v>
      </c>
      <c r="C92" s="150">
        <v>140.5</v>
      </c>
      <c r="D92" s="150">
        <v>140.78</v>
      </c>
      <c r="E92" s="151">
        <v>142.92000000000002</v>
      </c>
      <c r="F92" s="151">
        <v>190.22</v>
      </c>
      <c r="G92" s="151">
        <v>192.47</v>
      </c>
      <c r="H92" s="152">
        <v>201.87</v>
      </c>
    </row>
    <row r="93" spans="1:8" ht="12.75" customHeight="1">
      <c r="A93" s="81"/>
      <c r="B93" s="85">
        <v>76</v>
      </c>
      <c r="C93" s="150">
        <v>141.86000000000001</v>
      </c>
      <c r="D93" s="150">
        <v>142.09</v>
      </c>
      <c r="E93" s="151">
        <v>144.22999999999999</v>
      </c>
      <c r="F93" s="151">
        <v>194.63</v>
      </c>
      <c r="G93" s="151">
        <v>196.94</v>
      </c>
      <c r="H93" s="152">
        <v>207.16</v>
      </c>
    </row>
    <row r="94" spans="1:8" ht="12.75" customHeight="1">
      <c r="A94" s="81"/>
      <c r="B94" s="85">
        <v>78</v>
      </c>
      <c r="C94" s="150">
        <v>143.21</v>
      </c>
      <c r="D94" s="150">
        <v>143.41</v>
      </c>
      <c r="E94" s="151">
        <v>145.53</v>
      </c>
      <c r="F94" s="151">
        <v>196.01</v>
      </c>
      <c r="G94" s="151">
        <v>198.47</v>
      </c>
      <c r="H94" s="152">
        <v>210.79</v>
      </c>
    </row>
    <row r="95" spans="1:8" ht="12.75" customHeight="1">
      <c r="B95" s="88">
        <v>80</v>
      </c>
      <c r="C95" s="153">
        <v>144.57</v>
      </c>
      <c r="D95" s="153">
        <v>144.72</v>
      </c>
      <c r="E95" s="154">
        <v>146.84</v>
      </c>
      <c r="F95" s="154">
        <v>200.43</v>
      </c>
      <c r="G95" s="154">
        <v>202.8</v>
      </c>
      <c r="H95" s="155">
        <v>215.86</v>
      </c>
    </row>
    <row r="96" spans="1:8" ht="12.75" customHeight="1">
      <c r="B96" s="78">
        <v>82</v>
      </c>
      <c r="C96" s="146">
        <v>145.9</v>
      </c>
      <c r="D96" s="146">
        <v>146.05000000000001</v>
      </c>
      <c r="E96" s="146">
        <v>148.17000000000002</v>
      </c>
      <c r="F96" s="146">
        <v>204.12</v>
      </c>
      <c r="G96" s="146">
        <v>206.55</v>
      </c>
      <c r="H96" s="147">
        <v>220.06</v>
      </c>
    </row>
    <row r="97" spans="1:8" ht="12.75" customHeight="1">
      <c r="B97" s="78">
        <v>84</v>
      </c>
      <c r="C97" s="146">
        <v>147.26</v>
      </c>
      <c r="D97" s="146">
        <v>147.34</v>
      </c>
      <c r="E97" s="146">
        <v>149.47</v>
      </c>
      <c r="F97" s="146">
        <v>207.77</v>
      </c>
      <c r="G97" s="146">
        <v>210.21</v>
      </c>
      <c r="H97" s="147">
        <v>224.20000000000002</v>
      </c>
    </row>
    <row r="98" spans="1:8" ht="12.75" customHeight="1">
      <c r="B98" s="78">
        <v>86</v>
      </c>
      <c r="C98" s="146">
        <v>148.62</v>
      </c>
      <c r="D98" s="146">
        <v>148.68</v>
      </c>
      <c r="E98" s="146">
        <v>150.79</v>
      </c>
      <c r="F98" s="146">
        <v>212.42000000000002</v>
      </c>
      <c r="G98" s="146">
        <v>214.94</v>
      </c>
      <c r="H98" s="147">
        <v>228.16</v>
      </c>
    </row>
    <row r="99" spans="1:8" ht="12.75" customHeight="1">
      <c r="B99" s="78">
        <v>88</v>
      </c>
      <c r="C99" s="146">
        <v>149.97999999999999</v>
      </c>
      <c r="D99" s="146">
        <v>150.01</v>
      </c>
      <c r="E99" s="146">
        <v>152.09</v>
      </c>
      <c r="F99" s="146">
        <v>215.93</v>
      </c>
      <c r="G99" s="146">
        <v>218.49</v>
      </c>
      <c r="H99" s="147">
        <v>232.43</v>
      </c>
    </row>
    <row r="100" spans="1:8" ht="12.75" customHeight="1">
      <c r="B100" s="82">
        <v>90</v>
      </c>
      <c r="C100" s="148">
        <v>151.31</v>
      </c>
      <c r="D100" s="148">
        <v>151.32</v>
      </c>
      <c r="E100" s="148">
        <v>153.41</v>
      </c>
      <c r="F100" s="148">
        <v>219.36</v>
      </c>
      <c r="G100" s="148">
        <v>221.98000000000002</v>
      </c>
      <c r="H100" s="149">
        <v>236.33</v>
      </c>
    </row>
    <row r="101" spans="1:8">
      <c r="B101" s="85">
        <v>92</v>
      </c>
      <c r="C101" s="150">
        <v>152.66</v>
      </c>
      <c r="D101" s="150">
        <v>153.22</v>
      </c>
      <c r="E101" s="151">
        <v>154.71</v>
      </c>
      <c r="F101" s="151">
        <v>223.46</v>
      </c>
      <c r="G101" s="151">
        <v>226.14000000000001</v>
      </c>
      <c r="H101" s="152">
        <v>240.6</v>
      </c>
    </row>
    <row r="102" spans="1:8">
      <c r="B102" s="85">
        <v>94</v>
      </c>
      <c r="C102" s="150">
        <v>154.01</v>
      </c>
      <c r="D102" s="150">
        <v>154.91</v>
      </c>
      <c r="E102" s="151">
        <v>156.4</v>
      </c>
      <c r="F102" s="151">
        <v>227</v>
      </c>
      <c r="G102" s="151">
        <v>229.71</v>
      </c>
      <c r="H102" s="152">
        <v>244.51</v>
      </c>
    </row>
    <row r="103" spans="1:8">
      <c r="B103" s="85">
        <v>96</v>
      </c>
      <c r="C103" s="150">
        <v>155.36000000000001</v>
      </c>
      <c r="D103" s="150">
        <v>155.93</v>
      </c>
      <c r="E103" s="151">
        <v>158.21</v>
      </c>
      <c r="F103" s="151">
        <v>230.81</v>
      </c>
      <c r="G103" s="151">
        <v>233.58</v>
      </c>
      <c r="H103" s="152">
        <v>248.54</v>
      </c>
    </row>
    <row r="104" spans="1:8">
      <c r="B104" s="85">
        <v>98</v>
      </c>
      <c r="C104" s="150">
        <v>156.71</v>
      </c>
      <c r="D104" s="150">
        <v>156.95000000000002</v>
      </c>
      <c r="E104" s="151">
        <v>161.41</v>
      </c>
      <c r="F104" s="151">
        <v>234.85</v>
      </c>
      <c r="G104" s="151">
        <v>237.67000000000002</v>
      </c>
      <c r="H104" s="152">
        <v>252.38</v>
      </c>
    </row>
    <row r="105" spans="1:8">
      <c r="B105" s="88">
        <v>100</v>
      </c>
      <c r="C105" s="153">
        <v>158.07</v>
      </c>
      <c r="D105" s="153">
        <v>158.30000000000001</v>
      </c>
      <c r="E105" s="154">
        <v>164.69</v>
      </c>
      <c r="F105" s="154">
        <v>238.21</v>
      </c>
      <c r="G105" s="154">
        <v>241.06</v>
      </c>
      <c r="H105" s="155">
        <v>256.64999999999998</v>
      </c>
    </row>
    <row r="107" spans="1:8" ht="14.5">
      <c r="B107" s="91" t="s">
        <v>5</v>
      </c>
    </row>
    <row r="109" spans="1:8" ht="13">
      <c r="A109" s="92"/>
      <c r="C109" s="92"/>
    </row>
    <row r="111" spans="1:8" ht="14.15" customHeight="1"/>
    <row r="112" spans="1:8" ht="14.15" customHeight="1"/>
    <row r="113" spans="1:10" ht="6" customHeight="1"/>
    <row r="114" spans="1:10" ht="13">
      <c r="J114" s="59" t="str">
        <f>+J58</f>
        <v>2026 Rates</v>
      </c>
    </row>
    <row r="115" spans="1:10" ht="25">
      <c r="B115" s="60" t="s">
        <v>31</v>
      </c>
      <c r="C115" s="60"/>
      <c r="E115" s="60"/>
      <c r="H115" s="61"/>
    </row>
    <row r="116" spans="1:10" ht="12.75" customHeight="1">
      <c r="B116" s="60"/>
      <c r="C116" s="60"/>
      <c r="E116" s="60"/>
      <c r="H116" s="61"/>
    </row>
    <row r="117" spans="1:10" ht="33">
      <c r="B117" s="62" t="s">
        <v>65</v>
      </c>
      <c r="C117" s="63"/>
      <c r="D117" s="63"/>
      <c r="E117" s="63"/>
      <c r="F117" s="63"/>
      <c r="G117" s="63"/>
      <c r="H117" s="64"/>
      <c r="I117" s="63"/>
    </row>
    <row r="118" spans="1:10" ht="12.75" customHeight="1">
      <c r="B118" s="65"/>
      <c r="C118" s="63"/>
      <c r="D118" s="63"/>
      <c r="E118" s="63"/>
      <c r="F118" s="63"/>
      <c r="G118" s="63"/>
      <c r="H118" s="64"/>
      <c r="I118" s="63"/>
    </row>
    <row r="119" spans="1:10" ht="12.75" customHeight="1">
      <c r="B119" s="62"/>
      <c r="C119" s="63"/>
      <c r="D119" s="63"/>
      <c r="E119" s="63"/>
      <c r="F119" s="63"/>
      <c r="G119" s="63"/>
      <c r="H119" s="64"/>
      <c r="I119" s="63"/>
    </row>
    <row r="120" spans="1:10" ht="12.75" customHeight="1">
      <c r="B120" s="64"/>
      <c r="C120" s="63"/>
      <c r="D120" s="63"/>
      <c r="E120" s="63"/>
      <c r="F120" s="63"/>
      <c r="G120" s="63"/>
      <c r="H120" s="64"/>
      <c r="I120" s="63"/>
    </row>
    <row r="121" spans="1:10" ht="12.75" customHeight="1">
      <c r="B121" s="67" t="s">
        <v>2</v>
      </c>
      <c r="C121" s="141">
        <v>51</v>
      </c>
      <c r="D121" s="141">
        <v>52</v>
      </c>
      <c r="E121" s="141">
        <v>53</v>
      </c>
      <c r="F121" s="142" t="s">
        <v>66</v>
      </c>
      <c r="G121" s="142" t="s">
        <v>67</v>
      </c>
      <c r="H121" s="142" t="s">
        <v>68</v>
      </c>
    </row>
    <row r="122" spans="1:10" ht="12.75" customHeight="1">
      <c r="A122" s="63"/>
      <c r="B122" s="69" t="s">
        <v>69</v>
      </c>
      <c r="C122" s="144">
        <v>159.42000000000002</v>
      </c>
      <c r="D122" s="144">
        <v>161.32</v>
      </c>
      <c r="E122" s="144">
        <v>167.73</v>
      </c>
      <c r="F122" s="144">
        <v>239.58</v>
      </c>
      <c r="G122" s="144">
        <v>242.21</v>
      </c>
      <c r="H122" s="145">
        <v>263.97000000000003</v>
      </c>
    </row>
    <row r="123" spans="1:10" ht="12.75" customHeight="1">
      <c r="A123" s="72"/>
      <c r="B123" s="78">
        <v>110</v>
      </c>
      <c r="C123" s="146">
        <v>160.71</v>
      </c>
      <c r="D123" s="146">
        <v>162.34</v>
      </c>
      <c r="E123" s="146">
        <v>168.75</v>
      </c>
      <c r="F123" s="146">
        <v>243.98000000000002</v>
      </c>
      <c r="G123" s="146">
        <v>249.15</v>
      </c>
      <c r="H123" s="147">
        <v>274.44</v>
      </c>
    </row>
    <row r="124" spans="1:10" s="96" customFormat="1" ht="12.75" customHeight="1">
      <c r="A124" s="95"/>
      <c r="B124" s="78">
        <v>115</v>
      </c>
      <c r="C124" s="146">
        <v>162.02000000000001</v>
      </c>
      <c r="D124" s="146">
        <v>165.66</v>
      </c>
      <c r="E124" s="146">
        <v>175.06</v>
      </c>
      <c r="F124" s="146">
        <v>253.57</v>
      </c>
      <c r="G124" s="146">
        <v>259.72000000000003</v>
      </c>
      <c r="H124" s="147">
        <v>285.68</v>
      </c>
      <c r="I124" s="57"/>
    </row>
    <row r="125" spans="1:10" ht="12.75" customHeight="1">
      <c r="A125" s="81"/>
      <c r="B125" s="78">
        <v>120</v>
      </c>
      <c r="C125" s="146">
        <v>166.03</v>
      </c>
      <c r="D125" s="146">
        <v>170.98</v>
      </c>
      <c r="E125" s="146">
        <v>182.92000000000002</v>
      </c>
      <c r="F125" s="146">
        <v>263.17</v>
      </c>
      <c r="G125" s="146">
        <v>269.77</v>
      </c>
      <c r="H125" s="147">
        <v>296.65000000000003</v>
      </c>
    </row>
    <row r="126" spans="1:10" ht="12.75" customHeight="1">
      <c r="A126" s="81"/>
      <c r="B126" s="82">
        <v>125</v>
      </c>
      <c r="C126" s="148">
        <v>169.91</v>
      </c>
      <c r="D126" s="148">
        <v>177.49</v>
      </c>
      <c r="E126" s="148">
        <v>189.79</v>
      </c>
      <c r="F126" s="148">
        <v>272.77</v>
      </c>
      <c r="G126" s="148">
        <v>280.19</v>
      </c>
      <c r="H126" s="149">
        <v>307.41000000000003</v>
      </c>
    </row>
    <row r="127" spans="1:10" ht="12.75" customHeight="1">
      <c r="A127" s="81"/>
      <c r="B127" s="85">
        <v>130</v>
      </c>
      <c r="C127" s="150">
        <v>173.38</v>
      </c>
      <c r="D127" s="150">
        <v>182.08</v>
      </c>
      <c r="E127" s="151">
        <v>197.33</v>
      </c>
      <c r="F127" s="151">
        <v>282.47000000000003</v>
      </c>
      <c r="G127" s="151">
        <v>289.24</v>
      </c>
      <c r="H127" s="152">
        <v>316.89</v>
      </c>
    </row>
    <row r="128" spans="1:10" ht="12.75" customHeight="1">
      <c r="A128" s="81"/>
      <c r="B128" s="85">
        <v>135</v>
      </c>
      <c r="C128" s="150">
        <v>177.14000000000001</v>
      </c>
      <c r="D128" s="150">
        <v>187.27</v>
      </c>
      <c r="E128" s="151">
        <v>204.44</v>
      </c>
      <c r="F128" s="151">
        <v>290.17</v>
      </c>
      <c r="G128" s="151">
        <v>295.47000000000003</v>
      </c>
      <c r="H128" s="152">
        <v>325.66000000000003</v>
      </c>
    </row>
    <row r="129" spans="1:18" ht="12.75" customHeight="1">
      <c r="A129" s="81"/>
      <c r="B129" s="85">
        <v>140</v>
      </c>
      <c r="C129" s="150">
        <v>180.8</v>
      </c>
      <c r="D129" s="150">
        <v>191.38</v>
      </c>
      <c r="E129" s="151">
        <v>210.54</v>
      </c>
      <c r="F129" s="151">
        <v>299.47000000000003</v>
      </c>
      <c r="G129" s="151">
        <v>304.51</v>
      </c>
      <c r="H129" s="152">
        <v>335.98</v>
      </c>
    </row>
    <row r="130" spans="1:18" ht="12.75" customHeight="1">
      <c r="A130" s="81"/>
      <c r="B130" s="85">
        <v>145</v>
      </c>
      <c r="C130" s="150">
        <v>184.27</v>
      </c>
      <c r="D130" s="150">
        <v>195.99</v>
      </c>
      <c r="E130" s="151">
        <v>216.34</v>
      </c>
      <c r="F130" s="151">
        <v>312.58</v>
      </c>
      <c r="G130" s="151">
        <v>318.02</v>
      </c>
      <c r="H130" s="152">
        <v>343.28000000000003</v>
      </c>
    </row>
    <row r="131" spans="1:18" ht="12.75" customHeight="1">
      <c r="A131" s="81"/>
      <c r="B131" s="88">
        <v>150</v>
      </c>
      <c r="C131" s="153">
        <v>188.07</v>
      </c>
      <c r="D131" s="153">
        <v>200.17000000000002</v>
      </c>
      <c r="E131" s="154">
        <v>222.4</v>
      </c>
      <c r="F131" s="154">
        <v>319</v>
      </c>
      <c r="G131" s="154">
        <v>324.60000000000002</v>
      </c>
      <c r="H131" s="155">
        <v>347.68</v>
      </c>
    </row>
    <row r="132" spans="1:18" ht="12.75" customHeight="1">
      <c r="A132" s="81"/>
    </row>
    <row r="133" spans="1:18" ht="12.75" customHeight="1">
      <c r="A133" s="81"/>
    </row>
    <row r="134" spans="1:18" ht="17.5">
      <c r="A134" s="81"/>
      <c r="B134" s="103" t="s">
        <v>70</v>
      </c>
      <c r="C134" s="63"/>
      <c r="D134" s="63"/>
      <c r="E134" s="63"/>
      <c r="F134" s="63"/>
      <c r="G134" s="63"/>
      <c r="H134" s="81"/>
    </row>
    <row r="135" spans="1:18" ht="12.75" customHeight="1">
      <c r="A135" s="81"/>
      <c r="B135" s="103" t="s">
        <v>71</v>
      </c>
      <c r="C135" s="63"/>
      <c r="D135" s="63"/>
      <c r="E135" s="63"/>
      <c r="F135" s="63"/>
      <c r="G135" s="63"/>
      <c r="H135" s="81"/>
    </row>
    <row r="136" spans="1:18" ht="12.75" customHeight="1">
      <c r="A136" s="81"/>
      <c r="B136" s="64"/>
      <c r="C136" s="63"/>
      <c r="D136" s="63"/>
      <c r="E136" s="63"/>
      <c r="F136" s="63"/>
      <c r="G136" s="63"/>
      <c r="H136" s="63"/>
    </row>
    <row r="137" spans="1:18" ht="14.15" customHeight="1">
      <c r="A137" s="81"/>
      <c r="B137" s="67" t="s">
        <v>2</v>
      </c>
      <c r="C137" s="141">
        <v>51</v>
      </c>
      <c r="D137" s="141">
        <v>52</v>
      </c>
      <c r="E137" s="141">
        <v>53</v>
      </c>
      <c r="F137" s="142" t="s">
        <v>66</v>
      </c>
      <c r="G137" s="142" t="s">
        <v>67</v>
      </c>
      <c r="H137" s="142" t="s">
        <v>68</v>
      </c>
    </row>
    <row r="138" spans="1:18" s="81" customFormat="1" ht="17.25" customHeight="1">
      <c r="B138" s="273" t="s">
        <v>72</v>
      </c>
      <c r="C138" s="274"/>
      <c r="D138" s="274"/>
      <c r="E138" s="274"/>
      <c r="F138" s="274"/>
      <c r="G138" s="274"/>
      <c r="H138" s="275"/>
      <c r="I138" s="57"/>
      <c r="Q138" s="104"/>
      <c r="R138" s="105"/>
    </row>
    <row r="139" spans="1:18" s="81" customFormat="1" ht="17.25" customHeight="1">
      <c r="B139" s="276" t="s">
        <v>10</v>
      </c>
      <c r="C139" s="269">
        <v>1.26</v>
      </c>
      <c r="D139" s="269">
        <v>1.34</v>
      </c>
      <c r="E139" s="269">
        <v>1.49</v>
      </c>
      <c r="F139" s="269">
        <v>2.13</v>
      </c>
      <c r="G139" s="269">
        <v>2.17</v>
      </c>
      <c r="H139" s="270">
        <v>2.3199999999999998</v>
      </c>
      <c r="I139" s="57"/>
      <c r="Q139" s="104"/>
      <c r="R139" s="105"/>
    </row>
    <row r="140" spans="1:18" s="81" customFormat="1" ht="6.75" customHeight="1">
      <c r="B140" s="276"/>
      <c r="C140" s="269"/>
      <c r="D140" s="269"/>
      <c r="E140" s="269"/>
      <c r="F140" s="269"/>
      <c r="G140" s="269"/>
      <c r="H140" s="270"/>
      <c r="I140" s="57"/>
    </row>
    <row r="141" spans="1:18" ht="12.75" customHeight="1">
      <c r="B141" s="272" t="s">
        <v>41</v>
      </c>
      <c r="C141" s="260">
        <v>188.07</v>
      </c>
      <c r="D141" s="260">
        <v>200.17000000000002</v>
      </c>
      <c r="E141" s="260">
        <v>222.4</v>
      </c>
      <c r="F141" s="260">
        <v>319</v>
      </c>
      <c r="G141" s="260">
        <v>324.60000000000002</v>
      </c>
      <c r="H141" s="261">
        <v>347.68</v>
      </c>
    </row>
    <row r="142" spans="1:18" ht="12.75" customHeight="1">
      <c r="B142" s="272"/>
      <c r="C142" s="260"/>
      <c r="D142" s="260"/>
      <c r="E142" s="260"/>
      <c r="F142" s="260"/>
      <c r="G142" s="260"/>
      <c r="H142" s="261"/>
    </row>
    <row r="143" spans="1:18" ht="12.75" customHeight="1">
      <c r="B143" s="273" t="s">
        <v>73</v>
      </c>
      <c r="C143" s="274"/>
      <c r="D143" s="274"/>
      <c r="E143" s="274"/>
      <c r="F143" s="274"/>
      <c r="G143" s="274"/>
      <c r="H143" s="275"/>
    </row>
    <row r="144" spans="1:18" ht="12.75" customHeight="1">
      <c r="B144" s="276" t="s">
        <v>10</v>
      </c>
      <c r="C144" s="269">
        <v>1.19</v>
      </c>
      <c r="D144" s="269">
        <v>1.31</v>
      </c>
      <c r="E144" s="269">
        <v>1.43</v>
      </c>
      <c r="F144" s="269">
        <v>2.04</v>
      </c>
      <c r="G144" s="269">
        <v>2.12</v>
      </c>
      <c r="H144" s="270">
        <v>2.33</v>
      </c>
    </row>
    <row r="145" spans="1:9" ht="12.75" customHeight="1">
      <c r="B145" s="276"/>
      <c r="C145" s="269"/>
      <c r="D145" s="269"/>
      <c r="E145" s="269"/>
      <c r="F145" s="269"/>
      <c r="G145" s="269"/>
      <c r="H145" s="270"/>
    </row>
    <row r="146" spans="1:9" ht="12.75" customHeight="1">
      <c r="B146" s="272" t="s">
        <v>41</v>
      </c>
      <c r="C146" s="260">
        <v>250.74</v>
      </c>
      <c r="D146" s="260">
        <v>266.66000000000003</v>
      </c>
      <c r="E146" s="260">
        <v>296.51</v>
      </c>
      <c r="F146" s="260">
        <v>423.87</v>
      </c>
      <c r="G146" s="260">
        <v>431.83</v>
      </c>
      <c r="H146" s="261">
        <v>461.68</v>
      </c>
    </row>
    <row r="147" spans="1:9" ht="12.75" customHeight="1">
      <c r="B147" s="272"/>
      <c r="C147" s="260"/>
      <c r="D147" s="260"/>
      <c r="E147" s="260"/>
      <c r="F147" s="260"/>
      <c r="G147" s="260"/>
      <c r="H147" s="261"/>
    </row>
    <row r="148" spans="1:9" ht="12.75" customHeight="1">
      <c r="B148" s="273" t="s">
        <v>74</v>
      </c>
      <c r="C148" s="274"/>
      <c r="D148" s="274"/>
      <c r="E148" s="274"/>
      <c r="F148" s="274"/>
      <c r="G148" s="274"/>
      <c r="H148" s="275"/>
    </row>
    <row r="149" spans="1:9" ht="12.75" customHeight="1">
      <c r="B149" s="276" t="s">
        <v>10</v>
      </c>
      <c r="C149" s="269">
        <v>1.01</v>
      </c>
      <c r="D149" s="269">
        <v>1.24</v>
      </c>
      <c r="E149" s="269">
        <v>1.3900000000000001</v>
      </c>
      <c r="F149" s="269">
        <v>1.8900000000000001</v>
      </c>
      <c r="G149" s="269">
        <v>1.99</v>
      </c>
      <c r="H149" s="270">
        <v>2.27</v>
      </c>
    </row>
    <row r="150" spans="1:9" ht="12.75" customHeight="1">
      <c r="B150" s="276"/>
      <c r="C150" s="269"/>
      <c r="D150" s="269"/>
      <c r="E150" s="269"/>
      <c r="F150" s="269"/>
      <c r="G150" s="269"/>
      <c r="H150" s="270"/>
    </row>
    <row r="151" spans="1:9" ht="12" customHeight="1">
      <c r="B151" s="272" t="s">
        <v>41</v>
      </c>
      <c r="C151" s="260">
        <v>593.81000000000006</v>
      </c>
      <c r="D151" s="260">
        <v>653.69000000000005</v>
      </c>
      <c r="E151" s="260">
        <v>713.57</v>
      </c>
      <c r="F151" s="260">
        <v>1017.96</v>
      </c>
      <c r="G151" s="260">
        <v>1057.8800000000001</v>
      </c>
      <c r="H151" s="261">
        <v>1162.67</v>
      </c>
    </row>
    <row r="152" spans="1:9" ht="12.75" customHeight="1">
      <c r="B152" s="272"/>
      <c r="C152" s="260"/>
      <c r="D152" s="260"/>
      <c r="E152" s="260"/>
      <c r="F152" s="260"/>
      <c r="G152" s="260"/>
      <c r="H152" s="261"/>
    </row>
    <row r="153" spans="1:9" ht="12.75" customHeight="1">
      <c r="B153" s="109"/>
      <c r="C153" s="248"/>
      <c r="D153" s="248"/>
      <c r="E153" s="248"/>
      <c r="F153" s="248"/>
      <c r="G153" s="248"/>
      <c r="H153" s="248"/>
    </row>
    <row r="154" spans="1:9" ht="14.5">
      <c r="B154" s="91" t="s">
        <v>5</v>
      </c>
      <c r="I154" s="248"/>
    </row>
    <row r="155" spans="1:9" ht="14.15" customHeight="1">
      <c r="A155" s="81"/>
    </row>
    <row r="156" spans="1:9" ht="14.15" customHeight="1">
      <c r="A156" s="81"/>
    </row>
    <row r="157" spans="1:9" ht="14.15" customHeight="1">
      <c r="A157" s="81"/>
    </row>
    <row r="158" spans="1:9" ht="14.15" customHeight="1">
      <c r="A158" s="81"/>
    </row>
    <row r="159" spans="1:9" ht="14.15" customHeight="1">
      <c r="A159" s="81"/>
    </row>
    <row r="160" spans="1:9" ht="14.15" customHeight="1">
      <c r="A160" s="81"/>
    </row>
    <row r="161" spans="1:1" ht="14.15" customHeight="1">
      <c r="A161" s="81"/>
    </row>
    <row r="162" spans="1:1" ht="14.15" customHeight="1">
      <c r="A162" s="81"/>
    </row>
    <row r="163" spans="1:1" ht="14.15" customHeight="1">
      <c r="A163" s="81"/>
    </row>
    <row r="164" spans="1:1" ht="14.15" customHeight="1">
      <c r="A164" s="81"/>
    </row>
    <row r="165" spans="1:1" ht="14.15" customHeight="1">
      <c r="A165" s="81"/>
    </row>
  </sheetData>
  <mergeCells count="45">
    <mergeCell ref="B138:H138"/>
    <mergeCell ref="B139:B140"/>
    <mergeCell ref="C139:C140"/>
    <mergeCell ref="D139:D140"/>
    <mergeCell ref="E139:E140"/>
    <mergeCell ref="F139:F140"/>
    <mergeCell ref="G139:G140"/>
    <mergeCell ref="H139:H140"/>
    <mergeCell ref="H141:H142"/>
    <mergeCell ref="B143:H143"/>
    <mergeCell ref="B144:B145"/>
    <mergeCell ref="C144:C145"/>
    <mergeCell ref="D144:D145"/>
    <mergeCell ref="E144:E145"/>
    <mergeCell ref="F144:F145"/>
    <mergeCell ref="G144:G145"/>
    <mergeCell ref="H144:H145"/>
    <mergeCell ref="B141:B142"/>
    <mergeCell ref="C141:C142"/>
    <mergeCell ref="D141:D142"/>
    <mergeCell ref="E141:E142"/>
    <mergeCell ref="F141:F142"/>
    <mergeCell ref="G141:G142"/>
    <mergeCell ref="H146:H147"/>
    <mergeCell ref="B148:H148"/>
    <mergeCell ref="B149:B150"/>
    <mergeCell ref="C149:C150"/>
    <mergeCell ref="D149:D150"/>
    <mergeCell ref="E149:E150"/>
    <mergeCell ref="F149:F150"/>
    <mergeCell ref="G149:G150"/>
    <mergeCell ref="H149:H150"/>
    <mergeCell ref="B146:B147"/>
    <mergeCell ref="C146:C147"/>
    <mergeCell ref="D146:D147"/>
    <mergeCell ref="E146:E147"/>
    <mergeCell ref="F146:F147"/>
    <mergeCell ref="G146:G147"/>
    <mergeCell ref="H151:H152"/>
    <mergeCell ref="B151:B152"/>
    <mergeCell ref="C151:C152"/>
    <mergeCell ref="D151:D152"/>
    <mergeCell ref="E151:E152"/>
    <mergeCell ref="F151:F152"/>
    <mergeCell ref="G151:G152"/>
  </mergeCells>
  <pageMargins left="0.25" right="0.25" top="0.75" bottom="0.75" header="0.3" footer="0.3"/>
  <pageSetup fitToHeight="0" orientation="portrait" r:id="rId1"/>
  <headerFooter alignWithMargins="0"/>
  <rowBreaks count="2" manualBreakCount="2">
    <brk id="56" max="11" man="1"/>
    <brk id="112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D4AD-7E2D-4250-AD7B-C0A5055126FF}">
  <sheetPr>
    <tabColor rgb="FF993300"/>
    <pageSetUpPr fitToPage="1"/>
  </sheetPr>
  <dimension ref="A1:R162"/>
  <sheetViews>
    <sheetView showGridLines="0" zoomScaleNormal="100" workbookViewId="0">
      <selection activeCell="K7" sqref="K7"/>
    </sheetView>
  </sheetViews>
  <sheetFormatPr defaultColWidth="9.1796875" defaultRowHeight="12.5"/>
  <cols>
    <col min="1" max="1" width="4.7265625" style="57" customWidth="1"/>
    <col min="2" max="2" width="6.7265625" style="57" customWidth="1"/>
    <col min="3" max="9" width="7.7265625" style="57" customWidth="1"/>
    <col min="10" max="10" width="4.7265625" style="57" customWidth="1"/>
    <col min="11" max="256" width="9.1796875" style="57"/>
    <col min="257" max="257" width="4.7265625" style="57" customWidth="1"/>
    <col min="258" max="258" width="6.7265625" style="57" customWidth="1"/>
    <col min="259" max="265" width="7.7265625" style="57" customWidth="1"/>
    <col min="266" max="266" width="4.7265625" style="57" customWidth="1"/>
    <col min="267" max="512" width="9.1796875" style="57"/>
    <col min="513" max="513" width="4.7265625" style="57" customWidth="1"/>
    <col min="514" max="514" width="6.7265625" style="57" customWidth="1"/>
    <col min="515" max="521" width="7.7265625" style="57" customWidth="1"/>
    <col min="522" max="522" width="4.7265625" style="57" customWidth="1"/>
    <col min="523" max="768" width="9.1796875" style="57"/>
    <col min="769" max="769" width="4.7265625" style="57" customWidth="1"/>
    <col min="770" max="770" width="6.7265625" style="57" customWidth="1"/>
    <col min="771" max="777" width="7.7265625" style="57" customWidth="1"/>
    <col min="778" max="778" width="4.7265625" style="57" customWidth="1"/>
    <col min="779" max="1024" width="9.1796875" style="57"/>
    <col min="1025" max="1025" width="4.7265625" style="57" customWidth="1"/>
    <col min="1026" max="1026" width="6.7265625" style="57" customWidth="1"/>
    <col min="1027" max="1033" width="7.7265625" style="57" customWidth="1"/>
    <col min="1034" max="1034" width="4.7265625" style="57" customWidth="1"/>
    <col min="1035" max="1280" width="9.1796875" style="57"/>
    <col min="1281" max="1281" width="4.7265625" style="57" customWidth="1"/>
    <col min="1282" max="1282" width="6.7265625" style="57" customWidth="1"/>
    <col min="1283" max="1289" width="7.7265625" style="57" customWidth="1"/>
    <col min="1290" max="1290" width="4.7265625" style="57" customWidth="1"/>
    <col min="1291" max="1536" width="9.1796875" style="57"/>
    <col min="1537" max="1537" width="4.7265625" style="57" customWidth="1"/>
    <col min="1538" max="1538" width="6.7265625" style="57" customWidth="1"/>
    <col min="1539" max="1545" width="7.7265625" style="57" customWidth="1"/>
    <col min="1546" max="1546" width="4.7265625" style="57" customWidth="1"/>
    <col min="1547" max="1792" width="9.1796875" style="57"/>
    <col min="1793" max="1793" width="4.7265625" style="57" customWidth="1"/>
    <col min="1794" max="1794" width="6.7265625" style="57" customWidth="1"/>
    <col min="1795" max="1801" width="7.7265625" style="57" customWidth="1"/>
    <col min="1802" max="1802" width="4.7265625" style="57" customWidth="1"/>
    <col min="1803" max="2048" width="9.1796875" style="57"/>
    <col min="2049" max="2049" width="4.7265625" style="57" customWidth="1"/>
    <col min="2050" max="2050" width="6.7265625" style="57" customWidth="1"/>
    <col min="2051" max="2057" width="7.7265625" style="57" customWidth="1"/>
    <col min="2058" max="2058" width="4.7265625" style="57" customWidth="1"/>
    <col min="2059" max="2304" width="9.1796875" style="57"/>
    <col min="2305" max="2305" width="4.7265625" style="57" customWidth="1"/>
    <col min="2306" max="2306" width="6.7265625" style="57" customWidth="1"/>
    <col min="2307" max="2313" width="7.7265625" style="57" customWidth="1"/>
    <col min="2314" max="2314" width="4.7265625" style="57" customWidth="1"/>
    <col min="2315" max="2560" width="9.1796875" style="57"/>
    <col min="2561" max="2561" width="4.7265625" style="57" customWidth="1"/>
    <col min="2562" max="2562" width="6.7265625" style="57" customWidth="1"/>
    <col min="2563" max="2569" width="7.7265625" style="57" customWidth="1"/>
    <col min="2570" max="2570" width="4.7265625" style="57" customWidth="1"/>
    <col min="2571" max="2816" width="9.1796875" style="57"/>
    <col min="2817" max="2817" width="4.7265625" style="57" customWidth="1"/>
    <col min="2818" max="2818" width="6.7265625" style="57" customWidth="1"/>
    <col min="2819" max="2825" width="7.7265625" style="57" customWidth="1"/>
    <col min="2826" max="2826" width="4.7265625" style="57" customWidth="1"/>
    <col min="2827" max="3072" width="9.1796875" style="57"/>
    <col min="3073" max="3073" width="4.7265625" style="57" customWidth="1"/>
    <col min="3074" max="3074" width="6.7265625" style="57" customWidth="1"/>
    <col min="3075" max="3081" width="7.7265625" style="57" customWidth="1"/>
    <col min="3082" max="3082" width="4.7265625" style="57" customWidth="1"/>
    <col min="3083" max="3328" width="9.1796875" style="57"/>
    <col min="3329" max="3329" width="4.7265625" style="57" customWidth="1"/>
    <col min="3330" max="3330" width="6.7265625" style="57" customWidth="1"/>
    <col min="3331" max="3337" width="7.7265625" style="57" customWidth="1"/>
    <col min="3338" max="3338" width="4.7265625" style="57" customWidth="1"/>
    <col min="3339" max="3584" width="9.1796875" style="57"/>
    <col min="3585" max="3585" width="4.7265625" style="57" customWidth="1"/>
    <col min="3586" max="3586" width="6.7265625" style="57" customWidth="1"/>
    <col min="3587" max="3593" width="7.7265625" style="57" customWidth="1"/>
    <col min="3594" max="3594" width="4.7265625" style="57" customWidth="1"/>
    <col min="3595" max="3840" width="9.1796875" style="57"/>
    <col min="3841" max="3841" width="4.7265625" style="57" customWidth="1"/>
    <col min="3842" max="3842" width="6.7265625" style="57" customWidth="1"/>
    <col min="3843" max="3849" width="7.7265625" style="57" customWidth="1"/>
    <col min="3850" max="3850" width="4.7265625" style="57" customWidth="1"/>
    <col min="3851" max="4096" width="9.1796875" style="57"/>
    <col min="4097" max="4097" width="4.7265625" style="57" customWidth="1"/>
    <col min="4098" max="4098" width="6.7265625" style="57" customWidth="1"/>
    <col min="4099" max="4105" width="7.7265625" style="57" customWidth="1"/>
    <col min="4106" max="4106" width="4.7265625" style="57" customWidth="1"/>
    <col min="4107" max="4352" width="9.1796875" style="57"/>
    <col min="4353" max="4353" width="4.7265625" style="57" customWidth="1"/>
    <col min="4354" max="4354" width="6.7265625" style="57" customWidth="1"/>
    <col min="4355" max="4361" width="7.7265625" style="57" customWidth="1"/>
    <col min="4362" max="4362" width="4.7265625" style="57" customWidth="1"/>
    <col min="4363" max="4608" width="9.1796875" style="57"/>
    <col min="4609" max="4609" width="4.7265625" style="57" customWidth="1"/>
    <col min="4610" max="4610" width="6.7265625" style="57" customWidth="1"/>
    <col min="4611" max="4617" width="7.7265625" style="57" customWidth="1"/>
    <col min="4618" max="4618" width="4.7265625" style="57" customWidth="1"/>
    <col min="4619" max="4864" width="9.1796875" style="57"/>
    <col min="4865" max="4865" width="4.7265625" style="57" customWidth="1"/>
    <col min="4866" max="4866" width="6.7265625" style="57" customWidth="1"/>
    <col min="4867" max="4873" width="7.7265625" style="57" customWidth="1"/>
    <col min="4874" max="4874" width="4.7265625" style="57" customWidth="1"/>
    <col min="4875" max="5120" width="9.1796875" style="57"/>
    <col min="5121" max="5121" width="4.7265625" style="57" customWidth="1"/>
    <col min="5122" max="5122" width="6.7265625" style="57" customWidth="1"/>
    <col min="5123" max="5129" width="7.7265625" style="57" customWidth="1"/>
    <col min="5130" max="5130" width="4.7265625" style="57" customWidth="1"/>
    <col min="5131" max="5376" width="9.1796875" style="57"/>
    <col min="5377" max="5377" width="4.7265625" style="57" customWidth="1"/>
    <col min="5378" max="5378" width="6.7265625" style="57" customWidth="1"/>
    <col min="5379" max="5385" width="7.7265625" style="57" customWidth="1"/>
    <col min="5386" max="5386" width="4.7265625" style="57" customWidth="1"/>
    <col min="5387" max="5632" width="9.1796875" style="57"/>
    <col min="5633" max="5633" width="4.7265625" style="57" customWidth="1"/>
    <col min="5634" max="5634" width="6.7265625" style="57" customWidth="1"/>
    <col min="5635" max="5641" width="7.7265625" style="57" customWidth="1"/>
    <col min="5642" max="5642" width="4.7265625" style="57" customWidth="1"/>
    <col min="5643" max="5888" width="9.1796875" style="57"/>
    <col min="5889" max="5889" width="4.7265625" style="57" customWidth="1"/>
    <col min="5890" max="5890" width="6.7265625" style="57" customWidth="1"/>
    <col min="5891" max="5897" width="7.7265625" style="57" customWidth="1"/>
    <col min="5898" max="5898" width="4.7265625" style="57" customWidth="1"/>
    <col min="5899" max="6144" width="9.1796875" style="57"/>
    <col min="6145" max="6145" width="4.7265625" style="57" customWidth="1"/>
    <col min="6146" max="6146" width="6.7265625" style="57" customWidth="1"/>
    <col min="6147" max="6153" width="7.7265625" style="57" customWidth="1"/>
    <col min="6154" max="6154" width="4.7265625" style="57" customWidth="1"/>
    <col min="6155" max="6400" width="9.1796875" style="57"/>
    <col min="6401" max="6401" width="4.7265625" style="57" customWidth="1"/>
    <col min="6402" max="6402" width="6.7265625" style="57" customWidth="1"/>
    <col min="6403" max="6409" width="7.7265625" style="57" customWidth="1"/>
    <col min="6410" max="6410" width="4.7265625" style="57" customWidth="1"/>
    <col min="6411" max="6656" width="9.1796875" style="57"/>
    <col min="6657" max="6657" width="4.7265625" style="57" customWidth="1"/>
    <col min="6658" max="6658" width="6.7265625" style="57" customWidth="1"/>
    <col min="6659" max="6665" width="7.7265625" style="57" customWidth="1"/>
    <col min="6666" max="6666" width="4.7265625" style="57" customWidth="1"/>
    <col min="6667" max="6912" width="9.1796875" style="57"/>
    <col min="6913" max="6913" width="4.7265625" style="57" customWidth="1"/>
    <col min="6914" max="6914" width="6.7265625" style="57" customWidth="1"/>
    <col min="6915" max="6921" width="7.7265625" style="57" customWidth="1"/>
    <col min="6922" max="6922" width="4.7265625" style="57" customWidth="1"/>
    <col min="6923" max="7168" width="9.1796875" style="57"/>
    <col min="7169" max="7169" width="4.7265625" style="57" customWidth="1"/>
    <col min="7170" max="7170" width="6.7265625" style="57" customWidth="1"/>
    <col min="7171" max="7177" width="7.7265625" style="57" customWidth="1"/>
    <col min="7178" max="7178" width="4.7265625" style="57" customWidth="1"/>
    <col min="7179" max="7424" width="9.1796875" style="57"/>
    <col min="7425" max="7425" width="4.7265625" style="57" customWidth="1"/>
    <col min="7426" max="7426" width="6.7265625" style="57" customWidth="1"/>
    <col min="7427" max="7433" width="7.7265625" style="57" customWidth="1"/>
    <col min="7434" max="7434" width="4.7265625" style="57" customWidth="1"/>
    <col min="7435" max="7680" width="9.1796875" style="57"/>
    <col min="7681" max="7681" width="4.7265625" style="57" customWidth="1"/>
    <col min="7682" max="7682" width="6.7265625" style="57" customWidth="1"/>
    <col min="7683" max="7689" width="7.7265625" style="57" customWidth="1"/>
    <col min="7690" max="7690" width="4.7265625" style="57" customWidth="1"/>
    <col min="7691" max="7936" width="9.1796875" style="57"/>
    <col min="7937" max="7937" width="4.7265625" style="57" customWidth="1"/>
    <col min="7938" max="7938" width="6.7265625" style="57" customWidth="1"/>
    <col min="7939" max="7945" width="7.7265625" style="57" customWidth="1"/>
    <col min="7946" max="7946" width="4.7265625" style="57" customWidth="1"/>
    <col min="7947" max="8192" width="9.1796875" style="57"/>
    <col min="8193" max="8193" width="4.7265625" style="57" customWidth="1"/>
    <col min="8194" max="8194" width="6.7265625" style="57" customWidth="1"/>
    <col min="8195" max="8201" width="7.7265625" style="57" customWidth="1"/>
    <col min="8202" max="8202" width="4.7265625" style="57" customWidth="1"/>
    <col min="8203" max="8448" width="9.1796875" style="57"/>
    <col min="8449" max="8449" width="4.7265625" style="57" customWidth="1"/>
    <col min="8450" max="8450" width="6.7265625" style="57" customWidth="1"/>
    <col min="8451" max="8457" width="7.7265625" style="57" customWidth="1"/>
    <col min="8458" max="8458" width="4.7265625" style="57" customWidth="1"/>
    <col min="8459" max="8704" width="9.1796875" style="57"/>
    <col min="8705" max="8705" width="4.7265625" style="57" customWidth="1"/>
    <col min="8706" max="8706" width="6.7265625" style="57" customWidth="1"/>
    <col min="8707" max="8713" width="7.7265625" style="57" customWidth="1"/>
    <col min="8714" max="8714" width="4.7265625" style="57" customWidth="1"/>
    <col min="8715" max="8960" width="9.1796875" style="57"/>
    <col min="8961" max="8961" width="4.7265625" style="57" customWidth="1"/>
    <col min="8962" max="8962" width="6.7265625" style="57" customWidth="1"/>
    <col min="8963" max="8969" width="7.7265625" style="57" customWidth="1"/>
    <col min="8970" max="8970" width="4.7265625" style="57" customWidth="1"/>
    <col min="8971" max="9216" width="9.1796875" style="57"/>
    <col min="9217" max="9217" width="4.7265625" style="57" customWidth="1"/>
    <col min="9218" max="9218" width="6.7265625" style="57" customWidth="1"/>
    <col min="9219" max="9225" width="7.7265625" style="57" customWidth="1"/>
    <col min="9226" max="9226" width="4.7265625" style="57" customWidth="1"/>
    <col min="9227" max="9472" width="9.1796875" style="57"/>
    <col min="9473" max="9473" width="4.7265625" style="57" customWidth="1"/>
    <col min="9474" max="9474" width="6.7265625" style="57" customWidth="1"/>
    <col min="9475" max="9481" width="7.7265625" style="57" customWidth="1"/>
    <col min="9482" max="9482" width="4.7265625" style="57" customWidth="1"/>
    <col min="9483" max="9728" width="9.1796875" style="57"/>
    <col min="9729" max="9729" width="4.7265625" style="57" customWidth="1"/>
    <col min="9730" max="9730" width="6.7265625" style="57" customWidth="1"/>
    <col min="9731" max="9737" width="7.7265625" style="57" customWidth="1"/>
    <col min="9738" max="9738" width="4.7265625" style="57" customWidth="1"/>
    <col min="9739" max="9984" width="9.1796875" style="57"/>
    <col min="9985" max="9985" width="4.7265625" style="57" customWidth="1"/>
    <col min="9986" max="9986" width="6.7265625" style="57" customWidth="1"/>
    <col min="9987" max="9993" width="7.7265625" style="57" customWidth="1"/>
    <col min="9994" max="9994" width="4.7265625" style="57" customWidth="1"/>
    <col min="9995" max="10240" width="9.1796875" style="57"/>
    <col min="10241" max="10241" width="4.7265625" style="57" customWidth="1"/>
    <col min="10242" max="10242" width="6.7265625" style="57" customWidth="1"/>
    <col min="10243" max="10249" width="7.7265625" style="57" customWidth="1"/>
    <col min="10250" max="10250" width="4.7265625" style="57" customWidth="1"/>
    <col min="10251" max="10496" width="9.1796875" style="57"/>
    <col min="10497" max="10497" width="4.7265625" style="57" customWidth="1"/>
    <col min="10498" max="10498" width="6.7265625" style="57" customWidth="1"/>
    <col min="10499" max="10505" width="7.7265625" style="57" customWidth="1"/>
    <col min="10506" max="10506" width="4.7265625" style="57" customWidth="1"/>
    <col min="10507" max="10752" width="9.1796875" style="57"/>
    <col min="10753" max="10753" width="4.7265625" style="57" customWidth="1"/>
    <col min="10754" max="10754" width="6.7265625" style="57" customWidth="1"/>
    <col min="10755" max="10761" width="7.7265625" style="57" customWidth="1"/>
    <col min="10762" max="10762" width="4.7265625" style="57" customWidth="1"/>
    <col min="10763" max="11008" width="9.1796875" style="57"/>
    <col min="11009" max="11009" width="4.7265625" style="57" customWidth="1"/>
    <col min="11010" max="11010" width="6.7265625" style="57" customWidth="1"/>
    <col min="11011" max="11017" width="7.7265625" style="57" customWidth="1"/>
    <col min="11018" max="11018" width="4.7265625" style="57" customWidth="1"/>
    <col min="11019" max="11264" width="9.1796875" style="57"/>
    <col min="11265" max="11265" width="4.7265625" style="57" customWidth="1"/>
    <col min="11266" max="11266" width="6.7265625" style="57" customWidth="1"/>
    <col min="11267" max="11273" width="7.7265625" style="57" customWidth="1"/>
    <col min="11274" max="11274" width="4.7265625" style="57" customWidth="1"/>
    <col min="11275" max="11520" width="9.1796875" style="57"/>
    <col min="11521" max="11521" width="4.7265625" style="57" customWidth="1"/>
    <col min="11522" max="11522" width="6.7265625" style="57" customWidth="1"/>
    <col min="11523" max="11529" width="7.7265625" style="57" customWidth="1"/>
    <col min="11530" max="11530" width="4.7265625" style="57" customWidth="1"/>
    <col min="11531" max="11776" width="9.1796875" style="57"/>
    <col min="11777" max="11777" width="4.7265625" style="57" customWidth="1"/>
    <col min="11778" max="11778" width="6.7265625" style="57" customWidth="1"/>
    <col min="11779" max="11785" width="7.7265625" style="57" customWidth="1"/>
    <col min="11786" max="11786" width="4.7265625" style="57" customWidth="1"/>
    <col min="11787" max="12032" width="9.1796875" style="57"/>
    <col min="12033" max="12033" width="4.7265625" style="57" customWidth="1"/>
    <col min="12034" max="12034" width="6.7265625" style="57" customWidth="1"/>
    <col min="12035" max="12041" width="7.7265625" style="57" customWidth="1"/>
    <col min="12042" max="12042" width="4.7265625" style="57" customWidth="1"/>
    <col min="12043" max="12288" width="9.1796875" style="57"/>
    <col min="12289" max="12289" width="4.7265625" style="57" customWidth="1"/>
    <col min="12290" max="12290" width="6.7265625" style="57" customWidth="1"/>
    <col min="12291" max="12297" width="7.7265625" style="57" customWidth="1"/>
    <col min="12298" max="12298" width="4.7265625" style="57" customWidth="1"/>
    <col min="12299" max="12544" width="9.1796875" style="57"/>
    <col min="12545" max="12545" width="4.7265625" style="57" customWidth="1"/>
    <col min="12546" max="12546" width="6.7265625" style="57" customWidth="1"/>
    <col min="12547" max="12553" width="7.7265625" style="57" customWidth="1"/>
    <col min="12554" max="12554" width="4.7265625" style="57" customWidth="1"/>
    <col min="12555" max="12800" width="9.1796875" style="57"/>
    <col min="12801" max="12801" width="4.7265625" style="57" customWidth="1"/>
    <col min="12802" max="12802" width="6.7265625" style="57" customWidth="1"/>
    <col min="12803" max="12809" width="7.7265625" style="57" customWidth="1"/>
    <col min="12810" max="12810" width="4.7265625" style="57" customWidth="1"/>
    <col min="12811" max="13056" width="9.1796875" style="57"/>
    <col min="13057" max="13057" width="4.7265625" style="57" customWidth="1"/>
    <col min="13058" max="13058" width="6.7265625" style="57" customWidth="1"/>
    <col min="13059" max="13065" width="7.7265625" style="57" customWidth="1"/>
    <col min="13066" max="13066" width="4.7265625" style="57" customWidth="1"/>
    <col min="13067" max="13312" width="9.1796875" style="57"/>
    <col min="13313" max="13313" width="4.7265625" style="57" customWidth="1"/>
    <col min="13314" max="13314" width="6.7265625" style="57" customWidth="1"/>
    <col min="13315" max="13321" width="7.7265625" style="57" customWidth="1"/>
    <col min="13322" max="13322" width="4.7265625" style="57" customWidth="1"/>
    <col min="13323" max="13568" width="9.1796875" style="57"/>
    <col min="13569" max="13569" width="4.7265625" style="57" customWidth="1"/>
    <col min="13570" max="13570" width="6.7265625" style="57" customWidth="1"/>
    <col min="13571" max="13577" width="7.7265625" style="57" customWidth="1"/>
    <col min="13578" max="13578" width="4.7265625" style="57" customWidth="1"/>
    <col min="13579" max="13824" width="9.1796875" style="57"/>
    <col min="13825" max="13825" width="4.7265625" style="57" customWidth="1"/>
    <col min="13826" max="13826" width="6.7265625" style="57" customWidth="1"/>
    <col min="13827" max="13833" width="7.7265625" style="57" customWidth="1"/>
    <col min="13834" max="13834" width="4.7265625" style="57" customWidth="1"/>
    <col min="13835" max="14080" width="9.1796875" style="57"/>
    <col min="14081" max="14081" width="4.7265625" style="57" customWidth="1"/>
    <col min="14082" max="14082" width="6.7265625" style="57" customWidth="1"/>
    <col min="14083" max="14089" width="7.7265625" style="57" customWidth="1"/>
    <col min="14090" max="14090" width="4.7265625" style="57" customWidth="1"/>
    <col min="14091" max="14336" width="9.1796875" style="57"/>
    <col min="14337" max="14337" width="4.7265625" style="57" customWidth="1"/>
    <col min="14338" max="14338" width="6.7265625" style="57" customWidth="1"/>
    <col min="14339" max="14345" width="7.7265625" style="57" customWidth="1"/>
    <col min="14346" max="14346" width="4.7265625" style="57" customWidth="1"/>
    <col min="14347" max="14592" width="9.1796875" style="57"/>
    <col min="14593" max="14593" width="4.7265625" style="57" customWidth="1"/>
    <col min="14594" max="14594" width="6.7265625" style="57" customWidth="1"/>
    <col min="14595" max="14601" width="7.7265625" style="57" customWidth="1"/>
    <col min="14602" max="14602" width="4.7265625" style="57" customWidth="1"/>
    <col min="14603" max="14848" width="9.1796875" style="57"/>
    <col min="14849" max="14849" width="4.7265625" style="57" customWidth="1"/>
    <col min="14850" max="14850" width="6.7265625" style="57" customWidth="1"/>
    <col min="14851" max="14857" width="7.7265625" style="57" customWidth="1"/>
    <col min="14858" max="14858" width="4.7265625" style="57" customWidth="1"/>
    <col min="14859" max="15104" width="9.1796875" style="57"/>
    <col min="15105" max="15105" width="4.7265625" style="57" customWidth="1"/>
    <col min="15106" max="15106" width="6.7265625" style="57" customWidth="1"/>
    <col min="15107" max="15113" width="7.7265625" style="57" customWidth="1"/>
    <col min="15114" max="15114" width="4.7265625" style="57" customWidth="1"/>
    <col min="15115" max="15360" width="9.1796875" style="57"/>
    <col min="15361" max="15361" width="4.7265625" style="57" customWidth="1"/>
    <col min="15362" max="15362" width="6.7265625" style="57" customWidth="1"/>
    <col min="15363" max="15369" width="7.7265625" style="57" customWidth="1"/>
    <col min="15370" max="15370" width="4.7265625" style="57" customWidth="1"/>
    <col min="15371" max="15616" width="9.1796875" style="57"/>
    <col min="15617" max="15617" width="4.7265625" style="57" customWidth="1"/>
    <col min="15618" max="15618" width="6.7265625" style="57" customWidth="1"/>
    <col min="15619" max="15625" width="7.7265625" style="57" customWidth="1"/>
    <col min="15626" max="15626" width="4.7265625" style="57" customWidth="1"/>
    <col min="15627" max="15872" width="9.1796875" style="57"/>
    <col min="15873" max="15873" width="4.7265625" style="57" customWidth="1"/>
    <col min="15874" max="15874" width="6.7265625" style="57" customWidth="1"/>
    <col min="15875" max="15881" width="7.7265625" style="57" customWidth="1"/>
    <col min="15882" max="15882" width="4.7265625" style="57" customWidth="1"/>
    <col min="15883" max="16128" width="9.1796875" style="57"/>
    <col min="16129" max="16129" width="4.7265625" style="57" customWidth="1"/>
    <col min="16130" max="16130" width="6.7265625" style="57" customWidth="1"/>
    <col min="16131" max="16137" width="7.7265625" style="57" customWidth="1"/>
    <col min="16138" max="16138" width="4.7265625" style="57" customWidth="1"/>
    <col min="16139" max="16384" width="9.1796875" style="57"/>
  </cols>
  <sheetData>
    <row r="1" spans="2:12" ht="6" customHeight="1"/>
    <row r="2" spans="2:12" ht="13">
      <c r="L2" s="59" t="str">
        <f>'UPS WW Expedited (EXPT)'!R2</f>
        <v>2026 Rates</v>
      </c>
    </row>
    <row r="3" spans="2:12" ht="25">
      <c r="B3" s="60" t="s">
        <v>31</v>
      </c>
      <c r="C3" s="60"/>
      <c r="E3" s="60"/>
      <c r="H3" s="61"/>
    </row>
    <row r="4" spans="2:12" ht="12.75" customHeight="1">
      <c r="B4" s="60"/>
      <c r="C4" s="60"/>
      <c r="E4" s="60"/>
      <c r="H4" s="61"/>
    </row>
    <row r="5" spans="2:12" ht="33">
      <c r="B5" s="62" t="s">
        <v>75</v>
      </c>
      <c r="C5" s="63"/>
      <c r="D5" s="63"/>
      <c r="E5" s="63"/>
      <c r="F5" s="63"/>
      <c r="G5" s="63"/>
      <c r="H5" s="64"/>
      <c r="I5" s="63"/>
    </row>
    <row r="6" spans="2:12" ht="12.75" customHeight="1">
      <c r="B6" s="65"/>
      <c r="C6" s="63"/>
      <c r="D6" s="63"/>
      <c r="E6" s="63"/>
      <c r="F6" s="63"/>
      <c r="G6" s="63"/>
      <c r="H6" s="64"/>
      <c r="I6" s="63"/>
    </row>
    <row r="7" spans="2:12" ht="12.75" customHeight="1">
      <c r="B7" s="62"/>
      <c r="C7" s="63"/>
      <c r="D7" s="63"/>
      <c r="E7" s="63"/>
      <c r="F7" s="63"/>
      <c r="G7" s="63"/>
      <c r="H7" s="64"/>
      <c r="I7" s="63"/>
    </row>
    <row r="8" spans="2:12" ht="12.75" customHeight="1">
      <c r="B8" s="64"/>
      <c r="C8" s="63"/>
      <c r="D8" s="63"/>
      <c r="E8" s="63"/>
      <c r="F8" s="63"/>
      <c r="G8" s="63"/>
      <c r="H8" s="64"/>
      <c r="I8" s="63"/>
    </row>
    <row r="9" spans="2:12" s="143" customFormat="1" ht="11.5" customHeight="1">
      <c r="B9" s="140" t="s">
        <v>2</v>
      </c>
      <c r="C9" s="141">
        <v>32</v>
      </c>
      <c r="D9" s="141">
        <v>33</v>
      </c>
      <c r="E9" s="141">
        <v>34</v>
      </c>
      <c r="F9" s="142" t="s">
        <v>76</v>
      </c>
      <c r="G9" s="142" t="s">
        <v>77</v>
      </c>
      <c r="H9" s="142" t="s">
        <v>78</v>
      </c>
      <c r="I9" s="142" t="s">
        <v>79</v>
      </c>
    </row>
    <row r="10" spans="2:12" s="72" customFormat="1" ht="12.75" customHeight="1">
      <c r="B10" s="69" t="s">
        <v>4</v>
      </c>
      <c r="C10" s="144">
        <v>71.180000000000007</v>
      </c>
      <c r="D10" s="144">
        <v>71.710000000000008</v>
      </c>
      <c r="E10" s="144">
        <v>73.37</v>
      </c>
      <c r="F10" s="144">
        <v>73.67</v>
      </c>
      <c r="G10" s="144">
        <v>74.28</v>
      </c>
      <c r="H10" s="144">
        <v>74.61</v>
      </c>
      <c r="I10" s="145">
        <v>74.760000000000005</v>
      </c>
    </row>
    <row r="11" spans="2:12" s="81" customFormat="1" ht="12.75" customHeight="1">
      <c r="B11" s="78">
        <v>2</v>
      </c>
      <c r="C11" s="146">
        <v>75.930000000000007</v>
      </c>
      <c r="D11" s="146">
        <v>77.3</v>
      </c>
      <c r="E11" s="146">
        <v>77.97</v>
      </c>
      <c r="F11" s="146">
        <v>78.739999999999995</v>
      </c>
      <c r="G11" s="146">
        <v>78.89</v>
      </c>
      <c r="H11" s="146">
        <v>79.41</v>
      </c>
      <c r="I11" s="147">
        <v>79.540000000000006</v>
      </c>
    </row>
    <row r="12" spans="2:12" s="81" customFormat="1" ht="12.75" customHeight="1">
      <c r="B12" s="78">
        <v>3</v>
      </c>
      <c r="C12" s="146">
        <v>81.36</v>
      </c>
      <c r="D12" s="146">
        <v>83.42</v>
      </c>
      <c r="E12" s="146">
        <v>83.84</v>
      </c>
      <c r="F12" s="146">
        <v>83.960000000000008</v>
      </c>
      <c r="G12" s="146">
        <v>84.09</v>
      </c>
      <c r="H12" s="146">
        <v>85.4</v>
      </c>
      <c r="I12" s="147">
        <v>85.47</v>
      </c>
    </row>
    <row r="13" spans="2:12" s="81" customFormat="1" ht="12.75" customHeight="1">
      <c r="B13" s="78">
        <v>4</v>
      </c>
      <c r="C13" s="146">
        <v>85.69</v>
      </c>
      <c r="D13" s="146">
        <v>86.100000000000009</v>
      </c>
      <c r="E13" s="146">
        <v>86.65</v>
      </c>
      <c r="F13" s="146">
        <v>86.75</v>
      </c>
      <c r="G13" s="146">
        <v>87.15</v>
      </c>
      <c r="H13" s="146">
        <v>89.75</v>
      </c>
      <c r="I13" s="147">
        <v>89.98</v>
      </c>
    </row>
    <row r="14" spans="2:12" s="81" customFormat="1" ht="12.75" customHeight="1">
      <c r="B14" s="82">
        <v>5</v>
      </c>
      <c r="C14" s="148">
        <v>86.11</v>
      </c>
      <c r="D14" s="148">
        <v>88.070000000000007</v>
      </c>
      <c r="E14" s="148">
        <v>88.66</v>
      </c>
      <c r="F14" s="148">
        <v>89.76</v>
      </c>
      <c r="G14" s="148">
        <v>91</v>
      </c>
      <c r="H14" s="148">
        <v>92.93</v>
      </c>
      <c r="I14" s="149">
        <v>93.09</v>
      </c>
    </row>
    <row r="15" spans="2:12" s="81" customFormat="1" ht="12.75" customHeight="1">
      <c r="B15" s="85">
        <v>6</v>
      </c>
      <c r="C15" s="150">
        <v>91.45</v>
      </c>
      <c r="D15" s="150">
        <v>91.710000000000008</v>
      </c>
      <c r="E15" s="151">
        <v>92.22</v>
      </c>
      <c r="F15" s="151">
        <v>93.47</v>
      </c>
      <c r="G15" s="151">
        <v>96.64</v>
      </c>
      <c r="H15" s="151">
        <v>96.65</v>
      </c>
      <c r="I15" s="152">
        <v>96.69</v>
      </c>
    </row>
    <row r="16" spans="2:12" s="81" customFormat="1" ht="12.75" customHeight="1">
      <c r="B16" s="85">
        <v>7</v>
      </c>
      <c r="C16" s="150">
        <v>93.42</v>
      </c>
      <c r="D16" s="150">
        <v>93.75</v>
      </c>
      <c r="E16" s="151">
        <v>94.350000000000009</v>
      </c>
      <c r="F16" s="151">
        <v>95.5</v>
      </c>
      <c r="G16" s="151">
        <v>96.73</v>
      </c>
      <c r="H16" s="151">
        <v>99.18</v>
      </c>
      <c r="I16" s="152">
        <v>99.48</v>
      </c>
    </row>
    <row r="17" spans="2:9" s="81" customFormat="1" ht="12.75" customHeight="1">
      <c r="B17" s="85">
        <v>8</v>
      </c>
      <c r="C17" s="150">
        <v>93.67</v>
      </c>
      <c r="D17" s="150">
        <v>95.66</v>
      </c>
      <c r="E17" s="151">
        <v>96</v>
      </c>
      <c r="F17" s="151">
        <v>97.41</v>
      </c>
      <c r="G17" s="151">
        <v>98.77</v>
      </c>
      <c r="H17" s="151">
        <v>104.8</v>
      </c>
      <c r="I17" s="152">
        <v>105.25</v>
      </c>
    </row>
    <row r="18" spans="2:9" s="81" customFormat="1" ht="12.75" customHeight="1">
      <c r="B18" s="85">
        <v>9</v>
      </c>
      <c r="C18" s="150">
        <v>97.070000000000007</v>
      </c>
      <c r="D18" s="150">
        <v>99.27</v>
      </c>
      <c r="E18" s="151">
        <v>99.38</v>
      </c>
      <c r="F18" s="151">
        <v>99.52</v>
      </c>
      <c r="G18" s="151">
        <v>102.07000000000001</v>
      </c>
      <c r="H18" s="151">
        <v>106.25</v>
      </c>
      <c r="I18" s="152">
        <v>109.09</v>
      </c>
    </row>
    <row r="19" spans="2:9" s="81" customFormat="1" ht="12.75" customHeight="1">
      <c r="B19" s="88">
        <v>10</v>
      </c>
      <c r="C19" s="153">
        <v>99.65</v>
      </c>
      <c r="D19" s="153">
        <v>101.78</v>
      </c>
      <c r="E19" s="154">
        <v>101.94</v>
      </c>
      <c r="F19" s="154">
        <v>102.06</v>
      </c>
      <c r="G19" s="154">
        <v>104.55</v>
      </c>
      <c r="H19" s="154">
        <v>108.65</v>
      </c>
      <c r="I19" s="155">
        <v>111.56</v>
      </c>
    </row>
    <row r="20" spans="2:9" s="81" customFormat="1" ht="12.75" customHeight="1">
      <c r="B20" s="78">
        <v>11</v>
      </c>
      <c r="C20" s="146">
        <v>104.35000000000001</v>
      </c>
      <c r="D20" s="146">
        <v>104.56</v>
      </c>
      <c r="E20" s="146">
        <v>104.86</v>
      </c>
      <c r="F20" s="146">
        <v>106.5</v>
      </c>
      <c r="G20" s="146">
        <v>109.48</v>
      </c>
      <c r="H20" s="146">
        <v>113.74000000000001</v>
      </c>
      <c r="I20" s="147">
        <v>116.57000000000001</v>
      </c>
    </row>
    <row r="21" spans="2:9" s="81" customFormat="1" ht="12.75" customHeight="1">
      <c r="B21" s="78">
        <v>12</v>
      </c>
      <c r="C21" s="146">
        <v>105.38</v>
      </c>
      <c r="D21" s="146">
        <v>107.67</v>
      </c>
      <c r="E21" s="146">
        <v>107.86</v>
      </c>
      <c r="F21" s="146">
        <v>107.87</v>
      </c>
      <c r="G21" s="146">
        <v>110.33</v>
      </c>
      <c r="H21" s="146">
        <v>114.26</v>
      </c>
      <c r="I21" s="147">
        <v>117.23</v>
      </c>
    </row>
    <row r="22" spans="2:9" s="81" customFormat="1" ht="12.75" customHeight="1">
      <c r="B22" s="78">
        <v>13</v>
      </c>
      <c r="C22" s="146">
        <v>108.21000000000001</v>
      </c>
      <c r="D22" s="146">
        <v>110.49000000000001</v>
      </c>
      <c r="E22" s="146">
        <v>110.76</v>
      </c>
      <c r="F22" s="146">
        <v>110.77</v>
      </c>
      <c r="G22" s="146">
        <v>113.21000000000001</v>
      </c>
      <c r="H22" s="146">
        <v>117.10000000000001</v>
      </c>
      <c r="I22" s="147">
        <v>120.10000000000001</v>
      </c>
    </row>
    <row r="23" spans="2:9" s="81" customFormat="1" ht="12.75" customHeight="1">
      <c r="B23" s="78">
        <v>14</v>
      </c>
      <c r="C23" s="146">
        <v>113.09</v>
      </c>
      <c r="D23" s="146">
        <v>113.38</v>
      </c>
      <c r="E23" s="146">
        <v>113.75</v>
      </c>
      <c r="F23" s="146">
        <v>113.83</v>
      </c>
      <c r="G23" s="146">
        <v>115.91</v>
      </c>
      <c r="H23" s="146">
        <v>122.3</v>
      </c>
      <c r="I23" s="147">
        <v>123.31</v>
      </c>
    </row>
    <row r="24" spans="2:9" s="81" customFormat="1" ht="12.75" customHeight="1">
      <c r="B24" s="82">
        <v>15</v>
      </c>
      <c r="C24" s="148">
        <v>113.79</v>
      </c>
      <c r="D24" s="148">
        <v>116.43</v>
      </c>
      <c r="E24" s="148">
        <v>116.73</v>
      </c>
      <c r="F24" s="148">
        <v>118.03</v>
      </c>
      <c r="G24" s="148">
        <v>119.48</v>
      </c>
      <c r="H24" s="148">
        <v>123.68</v>
      </c>
      <c r="I24" s="149">
        <v>127.37</v>
      </c>
    </row>
    <row r="25" spans="2:9" s="81" customFormat="1" ht="12.75" customHeight="1">
      <c r="B25" s="85">
        <v>16</v>
      </c>
      <c r="C25" s="150">
        <v>114.46000000000001</v>
      </c>
      <c r="D25" s="150">
        <v>117.22</v>
      </c>
      <c r="E25" s="151">
        <v>117.72</v>
      </c>
      <c r="F25" s="151">
        <v>118.81</v>
      </c>
      <c r="G25" s="151">
        <v>120.8</v>
      </c>
      <c r="H25" s="151">
        <v>127.66</v>
      </c>
      <c r="I25" s="152">
        <v>129.09</v>
      </c>
    </row>
    <row r="26" spans="2:9" s="81" customFormat="1" ht="12.75" customHeight="1">
      <c r="B26" s="85">
        <v>17</v>
      </c>
      <c r="C26" s="150">
        <v>117.23</v>
      </c>
      <c r="D26" s="150">
        <v>120.24000000000001</v>
      </c>
      <c r="E26" s="151">
        <v>120.61</v>
      </c>
      <c r="F26" s="151">
        <v>122.01</v>
      </c>
      <c r="G26" s="151">
        <v>124.55</v>
      </c>
      <c r="H26" s="151">
        <v>130.51</v>
      </c>
      <c r="I26" s="152">
        <v>133.11000000000001</v>
      </c>
    </row>
    <row r="27" spans="2:9" s="81" customFormat="1" ht="12.75" customHeight="1">
      <c r="B27" s="85">
        <v>18</v>
      </c>
      <c r="C27" s="150">
        <v>118.39</v>
      </c>
      <c r="D27" s="150">
        <v>121.88</v>
      </c>
      <c r="E27" s="151">
        <v>122.19</v>
      </c>
      <c r="F27" s="151">
        <v>122.66</v>
      </c>
      <c r="G27" s="151">
        <v>126.54</v>
      </c>
      <c r="H27" s="151">
        <v>131.26</v>
      </c>
      <c r="I27" s="152">
        <v>135.6</v>
      </c>
    </row>
    <row r="28" spans="2:9" s="81" customFormat="1" ht="12.75" customHeight="1">
      <c r="B28" s="85">
        <v>19</v>
      </c>
      <c r="C28" s="150">
        <v>118.64</v>
      </c>
      <c r="D28" s="150">
        <v>122.29</v>
      </c>
      <c r="E28" s="151">
        <v>122.81</v>
      </c>
      <c r="F28" s="151">
        <v>123.28</v>
      </c>
      <c r="G28" s="151">
        <v>126.88000000000001</v>
      </c>
      <c r="H28" s="151">
        <v>131.69999999999999</v>
      </c>
      <c r="I28" s="152">
        <v>136.33000000000001</v>
      </c>
    </row>
    <row r="29" spans="2:9" s="81" customFormat="1" ht="12.75" customHeight="1">
      <c r="B29" s="88">
        <v>20</v>
      </c>
      <c r="C29" s="153">
        <v>119.8</v>
      </c>
      <c r="D29" s="153">
        <v>122.52</v>
      </c>
      <c r="E29" s="154">
        <v>123.04</v>
      </c>
      <c r="F29" s="154">
        <v>127.58</v>
      </c>
      <c r="G29" s="154">
        <v>129.12</v>
      </c>
      <c r="H29" s="154">
        <v>133.99</v>
      </c>
      <c r="I29" s="155">
        <v>139.02000000000001</v>
      </c>
    </row>
    <row r="30" spans="2:9" s="81" customFormat="1" ht="12.75" customHeight="1">
      <c r="B30" s="78">
        <v>21</v>
      </c>
      <c r="C30" s="146">
        <v>126.39</v>
      </c>
      <c r="D30" s="146">
        <v>128.36000000000001</v>
      </c>
      <c r="E30" s="146">
        <v>128.77000000000001</v>
      </c>
      <c r="F30" s="146">
        <v>129.04</v>
      </c>
      <c r="G30" s="146">
        <v>133.12</v>
      </c>
      <c r="H30" s="146">
        <v>138.19</v>
      </c>
      <c r="I30" s="147">
        <v>143.39000000000001</v>
      </c>
    </row>
    <row r="31" spans="2:9" s="81" customFormat="1" ht="12.75" customHeight="1">
      <c r="B31" s="78">
        <v>22</v>
      </c>
      <c r="C31" s="146">
        <v>130.21</v>
      </c>
      <c r="D31" s="146">
        <v>132.4</v>
      </c>
      <c r="E31" s="146">
        <v>133.03</v>
      </c>
      <c r="F31" s="146">
        <v>135.75</v>
      </c>
      <c r="G31" s="146">
        <v>137.35</v>
      </c>
      <c r="H31" s="146">
        <v>142.74</v>
      </c>
      <c r="I31" s="147">
        <v>148.31</v>
      </c>
    </row>
    <row r="32" spans="2:9" s="81" customFormat="1" ht="12.75" customHeight="1">
      <c r="B32" s="78">
        <v>23</v>
      </c>
      <c r="C32" s="146">
        <v>133.37</v>
      </c>
      <c r="D32" s="146">
        <v>135.66</v>
      </c>
      <c r="E32" s="146">
        <v>136.35</v>
      </c>
      <c r="F32" s="146">
        <v>139.19</v>
      </c>
      <c r="G32" s="146">
        <v>141.22999999999999</v>
      </c>
      <c r="H32" s="146">
        <v>146.56</v>
      </c>
      <c r="I32" s="147">
        <v>152.47</v>
      </c>
    </row>
    <row r="33" spans="2:9" s="81" customFormat="1" ht="12.75" customHeight="1">
      <c r="B33" s="78">
        <v>24</v>
      </c>
      <c r="C33" s="146">
        <v>136.59</v>
      </c>
      <c r="D33" s="146">
        <v>138.78</v>
      </c>
      <c r="E33" s="146">
        <v>139.92000000000002</v>
      </c>
      <c r="F33" s="146">
        <v>142.78</v>
      </c>
      <c r="G33" s="146">
        <v>144.88</v>
      </c>
      <c r="H33" s="146">
        <v>150.71</v>
      </c>
      <c r="I33" s="147">
        <v>156.68</v>
      </c>
    </row>
    <row r="34" spans="2:9" s="81" customFormat="1" ht="12.75" customHeight="1">
      <c r="B34" s="82">
        <v>25</v>
      </c>
      <c r="C34" s="148">
        <v>136.87</v>
      </c>
      <c r="D34" s="148">
        <v>139.34</v>
      </c>
      <c r="E34" s="148">
        <v>140.34</v>
      </c>
      <c r="F34" s="148">
        <v>145.89000000000001</v>
      </c>
      <c r="G34" s="148">
        <v>148.16</v>
      </c>
      <c r="H34" s="148">
        <v>153.97999999999999</v>
      </c>
      <c r="I34" s="149">
        <v>160.6</v>
      </c>
    </row>
    <row r="35" spans="2:9" s="81" customFormat="1" ht="12.75" customHeight="1">
      <c r="B35" s="85">
        <v>26</v>
      </c>
      <c r="C35" s="150">
        <v>145.72</v>
      </c>
      <c r="D35" s="150">
        <v>148.55000000000001</v>
      </c>
      <c r="E35" s="151">
        <v>149.68</v>
      </c>
      <c r="F35" s="151">
        <v>152.72</v>
      </c>
      <c r="G35" s="151">
        <v>155.03</v>
      </c>
      <c r="H35" s="151">
        <v>164.12</v>
      </c>
      <c r="I35" s="152">
        <v>168.69</v>
      </c>
    </row>
    <row r="36" spans="2:9" s="81" customFormat="1" ht="12.75" customHeight="1">
      <c r="B36" s="85">
        <v>27</v>
      </c>
      <c r="C36" s="150">
        <v>148.42000000000002</v>
      </c>
      <c r="D36" s="150">
        <v>151.31</v>
      </c>
      <c r="E36" s="151">
        <v>152.05000000000001</v>
      </c>
      <c r="F36" s="151">
        <v>153.03</v>
      </c>
      <c r="G36" s="151">
        <v>158.31</v>
      </c>
      <c r="H36" s="151">
        <v>164.98</v>
      </c>
      <c r="I36" s="152">
        <v>172.36</v>
      </c>
    </row>
    <row r="37" spans="2:9" s="81" customFormat="1" ht="12.75" customHeight="1">
      <c r="B37" s="85">
        <v>28</v>
      </c>
      <c r="C37" s="150">
        <v>150.20000000000002</v>
      </c>
      <c r="D37" s="150">
        <v>154.19</v>
      </c>
      <c r="E37" s="151">
        <v>155.58000000000001</v>
      </c>
      <c r="F37" s="151">
        <v>158.88</v>
      </c>
      <c r="G37" s="151">
        <v>166.39000000000001</v>
      </c>
      <c r="H37" s="151">
        <v>170.15</v>
      </c>
      <c r="I37" s="152">
        <v>176.34</v>
      </c>
    </row>
    <row r="38" spans="2:9" ht="12.75" customHeight="1">
      <c r="B38" s="85">
        <v>29</v>
      </c>
      <c r="C38" s="150">
        <v>150.43</v>
      </c>
      <c r="D38" s="150">
        <v>155.6</v>
      </c>
      <c r="E38" s="151">
        <v>158.21</v>
      </c>
      <c r="F38" s="151">
        <v>159.08000000000001</v>
      </c>
      <c r="G38" s="151">
        <v>166.93</v>
      </c>
      <c r="H38" s="151">
        <v>171.77</v>
      </c>
      <c r="I38" s="152">
        <v>180.69</v>
      </c>
    </row>
    <row r="39" spans="2:9" ht="12.75" customHeight="1">
      <c r="B39" s="88">
        <v>30</v>
      </c>
      <c r="C39" s="153">
        <v>150.88</v>
      </c>
      <c r="D39" s="153">
        <v>156.43</v>
      </c>
      <c r="E39" s="154">
        <v>159.21</v>
      </c>
      <c r="F39" s="154">
        <v>159.49</v>
      </c>
      <c r="G39" s="154">
        <v>167.73</v>
      </c>
      <c r="H39" s="154">
        <v>172.58</v>
      </c>
      <c r="I39" s="155">
        <v>181.81</v>
      </c>
    </row>
    <row r="40" spans="2:9" ht="12.75" customHeight="1">
      <c r="B40" s="78">
        <v>31</v>
      </c>
      <c r="C40" s="146">
        <v>151.14000000000001</v>
      </c>
      <c r="D40" s="146">
        <v>157.02000000000001</v>
      </c>
      <c r="E40" s="146">
        <v>159.31</v>
      </c>
      <c r="F40" s="146">
        <v>159.68</v>
      </c>
      <c r="G40" s="146">
        <v>168.16</v>
      </c>
      <c r="H40" s="146">
        <v>173.25</v>
      </c>
      <c r="I40" s="147">
        <v>182.32</v>
      </c>
    </row>
    <row r="41" spans="2:9" ht="12.75" customHeight="1">
      <c r="B41" s="78">
        <v>32</v>
      </c>
      <c r="C41" s="146">
        <v>151.95000000000002</v>
      </c>
      <c r="D41" s="146">
        <v>157.20000000000002</v>
      </c>
      <c r="E41" s="146">
        <v>160.4</v>
      </c>
      <c r="F41" s="146">
        <v>160.81</v>
      </c>
      <c r="G41" s="146">
        <v>168.95000000000002</v>
      </c>
      <c r="H41" s="146">
        <v>176.18</v>
      </c>
      <c r="I41" s="147">
        <v>185.47</v>
      </c>
    </row>
    <row r="42" spans="2:9" ht="12.75" customHeight="1">
      <c r="B42" s="78">
        <v>33</v>
      </c>
      <c r="C42" s="146">
        <v>154.72999999999999</v>
      </c>
      <c r="D42" s="146">
        <v>160.38</v>
      </c>
      <c r="E42" s="146">
        <v>163.65</v>
      </c>
      <c r="F42" s="146">
        <v>166.20000000000002</v>
      </c>
      <c r="G42" s="146">
        <v>172.58</v>
      </c>
      <c r="H42" s="146">
        <v>179.9</v>
      </c>
      <c r="I42" s="147">
        <v>189.6</v>
      </c>
    </row>
    <row r="43" spans="2:9" ht="12.75" customHeight="1">
      <c r="B43" s="78">
        <v>34</v>
      </c>
      <c r="C43" s="146">
        <v>157.01</v>
      </c>
      <c r="D43" s="146">
        <v>160.58000000000001</v>
      </c>
      <c r="E43" s="146">
        <v>166.21</v>
      </c>
      <c r="F43" s="146">
        <v>167.12</v>
      </c>
      <c r="G43" s="146">
        <v>175.55</v>
      </c>
      <c r="H43" s="146">
        <v>183.05</v>
      </c>
      <c r="I43" s="147">
        <v>193.12</v>
      </c>
    </row>
    <row r="44" spans="2:9" ht="12.75" customHeight="1">
      <c r="B44" s="82">
        <v>35</v>
      </c>
      <c r="C44" s="148">
        <v>159.64000000000001</v>
      </c>
      <c r="D44" s="148">
        <v>166.69</v>
      </c>
      <c r="E44" s="148">
        <v>169.05</v>
      </c>
      <c r="F44" s="148">
        <v>169.99</v>
      </c>
      <c r="G44" s="148">
        <v>178.67000000000002</v>
      </c>
      <c r="H44" s="148">
        <v>186.42000000000002</v>
      </c>
      <c r="I44" s="149">
        <v>196.74</v>
      </c>
    </row>
    <row r="45" spans="2:9" ht="12.75" customHeight="1"/>
    <row r="46" spans="2:9" ht="12.75" customHeight="1">
      <c r="B46" s="91" t="s">
        <v>5</v>
      </c>
    </row>
    <row r="47" spans="2:9" ht="12.75" customHeight="1"/>
    <row r="48" spans="2:9" ht="12.75" customHeight="1"/>
    <row r="49" spans="1:12" ht="12.75" customHeight="1"/>
    <row r="50" spans="1:12" ht="12.75" customHeight="1"/>
    <row r="51" spans="1:12" ht="12.75" customHeight="1"/>
    <row r="52" spans="1:12" ht="12.75" customHeight="1"/>
    <row r="53" spans="1:12" ht="12.75" customHeight="1">
      <c r="A53" s="92"/>
      <c r="C53" s="92"/>
    </row>
    <row r="54" spans="1:12" ht="12.75" customHeight="1"/>
    <row r="55" spans="1:12" ht="14.15" customHeight="1"/>
    <row r="56" spans="1:12" ht="14.15" customHeight="1"/>
    <row r="57" spans="1:12" ht="6" customHeight="1"/>
    <row r="58" spans="1:12" ht="13">
      <c r="L58" s="59" t="str">
        <f>+L2</f>
        <v>2026 Rates</v>
      </c>
    </row>
    <row r="59" spans="1:12" ht="25">
      <c r="B59" s="60" t="s">
        <v>31</v>
      </c>
      <c r="C59" s="60"/>
      <c r="E59" s="60"/>
      <c r="H59" s="61"/>
    </row>
    <row r="60" spans="1:12" ht="12.75" customHeight="1">
      <c r="B60" s="60"/>
      <c r="C60" s="60"/>
      <c r="E60" s="60"/>
      <c r="H60" s="61"/>
    </row>
    <row r="61" spans="1:12" ht="33">
      <c r="B61" s="62" t="s">
        <v>75</v>
      </c>
      <c r="C61" s="63"/>
      <c r="D61" s="63"/>
      <c r="E61" s="63"/>
      <c r="F61" s="63"/>
      <c r="G61" s="63"/>
      <c r="H61" s="64"/>
      <c r="I61" s="63"/>
    </row>
    <row r="62" spans="1:12" ht="12.75" customHeight="1">
      <c r="B62" s="65"/>
      <c r="C62" s="63"/>
      <c r="D62" s="63"/>
      <c r="E62" s="63"/>
      <c r="F62" s="63"/>
      <c r="G62" s="63"/>
      <c r="H62" s="64"/>
      <c r="I62" s="63"/>
    </row>
    <row r="63" spans="1:12" ht="12.75" customHeight="1">
      <c r="B63" s="62"/>
      <c r="C63" s="63"/>
      <c r="D63" s="63"/>
      <c r="E63" s="63"/>
      <c r="F63" s="63"/>
      <c r="G63" s="63"/>
      <c r="H63" s="64"/>
      <c r="I63" s="63"/>
    </row>
    <row r="64" spans="1:12" ht="12.75" customHeight="1">
      <c r="B64" s="64"/>
      <c r="C64" s="63"/>
      <c r="D64" s="63"/>
      <c r="E64" s="63"/>
      <c r="F64" s="63"/>
      <c r="G64" s="63"/>
      <c r="H64" s="64"/>
      <c r="I64" s="63"/>
    </row>
    <row r="65" spans="1:9" ht="12.75" customHeight="1">
      <c r="B65" s="67" t="s">
        <v>2</v>
      </c>
      <c r="C65" s="141">
        <v>32</v>
      </c>
      <c r="D65" s="141">
        <v>33</v>
      </c>
      <c r="E65" s="141">
        <v>34</v>
      </c>
      <c r="F65" s="142" t="s">
        <v>76</v>
      </c>
      <c r="G65" s="142" t="s">
        <v>77</v>
      </c>
      <c r="H65" s="142" t="s">
        <v>78</v>
      </c>
      <c r="I65" s="142" t="s">
        <v>79</v>
      </c>
    </row>
    <row r="66" spans="1:9" ht="12.75" customHeight="1">
      <c r="A66" s="63"/>
      <c r="B66" s="69" t="s">
        <v>6</v>
      </c>
      <c r="C66" s="144">
        <v>162.42000000000002</v>
      </c>
      <c r="D66" s="144">
        <v>169.47</v>
      </c>
      <c r="E66" s="144">
        <v>172.34</v>
      </c>
      <c r="F66" s="144">
        <v>176.55</v>
      </c>
      <c r="G66" s="144">
        <v>182.08</v>
      </c>
      <c r="H66" s="144">
        <v>189.92000000000002</v>
      </c>
      <c r="I66" s="145">
        <v>200.6</v>
      </c>
    </row>
    <row r="67" spans="1:9" ht="12.75" customHeight="1">
      <c r="A67" s="72"/>
      <c r="B67" s="78">
        <v>37</v>
      </c>
      <c r="C67" s="146">
        <v>170.07</v>
      </c>
      <c r="D67" s="146">
        <v>174.04</v>
      </c>
      <c r="E67" s="146">
        <v>177.19</v>
      </c>
      <c r="F67" s="146">
        <v>181.16</v>
      </c>
      <c r="G67" s="146">
        <v>185.95000000000002</v>
      </c>
      <c r="H67" s="146">
        <v>193.22</v>
      </c>
      <c r="I67" s="147">
        <v>202.86</v>
      </c>
    </row>
    <row r="68" spans="1:9" s="96" customFormat="1" ht="12.75" customHeight="1">
      <c r="A68" s="95"/>
      <c r="B68" s="78">
        <v>38</v>
      </c>
      <c r="C68" s="146">
        <v>174.74</v>
      </c>
      <c r="D68" s="146">
        <v>178.71</v>
      </c>
      <c r="E68" s="146">
        <v>181.79</v>
      </c>
      <c r="F68" s="146">
        <v>184.49</v>
      </c>
      <c r="G68" s="146">
        <v>190.58</v>
      </c>
      <c r="H68" s="146">
        <v>197.86</v>
      </c>
      <c r="I68" s="147">
        <v>207.55</v>
      </c>
    </row>
    <row r="69" spans="1:9" ht="12.75" customHeight="1">
      <c r="A69" s="81"/>
      <c r="B69" s="78">
        <v>39</v>
      </c>
      <c r="C69" s="146">
        <v>176.46</v>
      </c>
      <c r="D69" s="146">
        <v>180.75</v>
      </c>
      <c r="E69" s="146">
        <v>182.63</v>
      </c>
      <c r="F69" s="146">
        <v>185.16</v>
      </c>
      <c r="G69" s="146">
        <v>193.59</v>
      </c>
      <c r="H69" s="146">
        <v>200.87</v>
      </c>
      <c r="I69" s="147">
        <v>210.48000000000002</v>
      </c>
    </row>
    <row r="70" spans="1:9" ht="12.75" customHeight="1">
      <c r="A70" s="81"/>
      <c r="B70" s="82">
        <v>40</v>
      </c>
      <c r="C70" s="148">
        <v>176.76</v>
      </c>
      <c r="D70" s="148">
        <v>181.98</v>
      </c>
      <c r="E70" s="148">
        <v>183.52</v>
      </c>
      <c r="F70" s="148">
        <v>187.64000000000001</v>
      </c>
      <c r="G70" s="148">
        <v>195.77</v>
      </c>
      <c r="H70" s="148">
        <v>203.16</v>
      </c>
      <c r="I70" s="149">
        <v>212.87</v>
      </c>
    </row>
    <row r="71" spans="1:9" ht="12.75" customHeight="1">
      <c r="A71" s="81"/>
      <c r="B71" s="85">
        <v>41</v>
      </c>
      <c r="C71" s="150">
        <v>179.78</v>
      </c>
      <c r="D71" s="150">
        <v>187.63</v>
      </c>
      <c r="E71" s="151">
        <v>190.44</v>
      </c>
      <c r="F71" s="151">
        <v>190.61</v>
      </c>
      <c r="G71" s="151">
        <v>199</v>
      </c>
      <c r="H71" s="151">
        <v>206.43</v>
      </c>
      <c r="I71" s="152">
        <v>216.17000000000002</v>
      </c>
    </row>
    <row r="72" spans="1:9" ht="12.75" customHeight="1">
      <c r="A72" s="81"/>
      <c r="B72" s="85">
        <v>42</v>
      </c>
      <c r="C72" s="150">
        <v>182.77</v>
      </c>
      <c r="D72" s="150">
        <v>189.62</v>
      </c>
      <c r="E72" s="151">
        <v>190.94</v>
      </c>
      <c r="F72" s="151">
        <v>193.56</v>
      </c>
      <c r="G72" s="151">
        <v>201.94</v>
      </c>
      <c r="H72" s="151">
        <v>209.32</v>
      </c>
      <c r="I72" s="152">
        <v>218.74</v>
      </c>
    </row>
    <row r="73" spans="1:9" ht="12.75" customHeight="1">
      <c r="A73" s="81"/>
      <c r="B73" s="85">
        <v>43</v>
      </c>
      <c r="C73" s="150">
        <v>184.51</v>
      </c>
      <c r="D73" s="150">
        <v>190.15</v>
      </c>
      <c r="E73" s="151">
        <v>191.47</v>
      </c>
      <c r="F73" s="151">
        <v>199.07</v>
      </c>
      <c r="G73" s="151">
        <v>203.72</v>
      </c>
      <c r="H73" s="151">
        <v>211.04</v>
      </c>
      <c r="I73" s="152">
        <v>220.63</v>
      </c>
    </row>
    <row r="74" spans="1:9" ht="12.75" customHeight="1">
      <c r="A74" s="81"/>
      <c r="B74" s="85">
        <v>44</v>
      </c>
      <c r="C74" s="150">
        <v>187.33</v>
      </c>
      <c r="D74" s="150">
        <v>192.51</v>
      </c>
      <c r="E74" s="151">
        <v>196.55</v>
      </c>
      <c r="F74" s="151">
        <v>200.47</v>
      </c>
      <c r="G74" s="151">
        <v>204.77</v>
      </c>
      <c r="H74" s="151">
        <v>212.16</v>
      </c>
      <c r="I74" s="152">
        <v>221.84</v>
      </c>
    </row>
    <row r="75" spans="1:9" ht="12.75" customHeight="1">
      <c r="A75" s="81"/>
      <c r="B75" s="88">
        <v>45</v>
      </c>
      <c r="C75" s="153">
        <v>188.45000000000002</v>
      </c>
      <c r="D75" s="153">
        <v>194.14000000000001</v>
      </c>
      <c r="E75" s="154">
        <v>197.02</v>
      </c>
      <c r="F75" s="154">
        <v>201</v>
      </c>
      <c r="G75" s="154">
        <v>205.41</v>
      </c>
      <c r="H75" s="154">
        <v>212.82</v>
      </c>
      <c r="I75" s="155">
        <v>222.53</v>
      </c>
    </row>
    <row r="76" spans="1:9" ht="12.75" customHeight="1">
      <c r="A76" s="81"/>
      <c r="B76" s="78">
        <v>46</v>
      </c>
      <c r="C76" s="146">
        <v>191.6</v>
      </c>
      <c r="D76" s="146">
        <v>194.37</v>
      </c>
      <c r="E76" s="146">
        <v>198.5</v>
      </c>
      <c r="F76" s="146">
        <v>201.20000000000002</v>
      </c>
      <c r="G76" s="146">
        <v>206.78</v>
      </c>
      <c r="H76" s="146">
        <v>214.22</v>
      </c>
      <c r="I76" s="147">
        <v>223.75</v>
      </c>
    </row>
    <row r="77" spans="1:9" ht="12.75" customHeight="1">
      <c r="A77" s="81"/>
      <c r="B77" s="78">
        <v>47</v>
      </c>
      <c r="C77" s="146">
        <v>194.51</v>
      </c>
      <c r="D77" s="146">
        <v>198.43</v>
      </c>
      <c r="E77" s="146">
        <v>201.6</v>
      </c>
      <c r="F77" s="146">
        <v>201.62</v>
      </c>
      <c r="G77" s="146">
        <v>209.75</v>
      </c>
      <c r="H77" s="146">
        <v>217.16</v>
      </c>
      <c r="I77" s="147">
        <v>226.70000000000002</v>
      </c>
    </row>
    <row r="78" spans="1:9" ht="12.75" customHeight="1">
      <c r="A78" s="81"/>
      <c r="B78" s="78">
        <v>48</v>
      </c>
      <c r="C78" s="146">
        <v>194.70000000000002</v>
      </c>
      <c r="D78" s="146">
        <v>200.27</v>
      </c>
      <c r="E78" s="146">
        <v>203.18</v>
      </c>
      <c r="F78" s="146">
        <v>204.49</v>
      </c>
      <c r="G78" s="146">
        <v>212.68</v>
      </c>
      <c r="H78" s="146">
        <v>220.09</v>
      </c>
      <c r="I78" s="147">
        <v>229.68</v>
      </c>
    </row>
    <row r="79" spans="1:9" ht="12.75" customHeight="1">
      <c r="A79" s="81"/>
      <c r="B79" s="78">
        <v>49</v>
      </c>
      <c r="C79" s="146">
        <v>196.83</v>
      </c>
      <c r="D79" s="146">
        <v>200.78</v>
      </c>
      <c r="E79" s="146">
        <v>203.69</v>
      </c>
      <c r="F79" s="146">
        <v>207.22</v>
      </c>
      <c r="G79" s="146">
        <v>215.49</v>
      </c>
      <c r="H79" s="146">
        <v>222.83</v>
      </c>
      <c r="I79" s="147">
        <v>232.34</v>
      </c>
    </row>
    <row r="80" spans="1:9" ht="12.75" customHeight="1">
      <c r="A80" s="81"/>
      <c r="B80" s="82">
        <v>50</v>
      </c>
      <c r="C80" s="148">
        <v>198.96</v>
      </c>
      <c r="D80" s="148">
        <v>202.88</v>
      </c>
      <c r="E80" s="148">
        <v>205.85</v>
      </c>
      <c r="F80" s="148">
        <v>209.49</v>
      </c>
      <c r="G80" s="148">
        <v>217.56</v>
      </c>
      <c r="H80" s="148">
        <v>225</v>
      </c>
      <c r="I80" s="149">
        <v>234.47</v>
      </c>
    </row>
    <row r="81" spans="1:9" ht="12.75" customHeight="1">
      <c r="A81" s="81"/>
      <c r="B81" s="85">
        <v>52</v>
      </c>
      <c r="C81" s="150">
        <v>203.54</v>
      </c>
      <c r="D81" s="150">
        <v>206.84</v>
      </c>
      <c r="E81" s="151">
        <v>211.38</v>
      </c>
      <c r="F81" s="151">
        <v>213.49</v>
      </c>
      <c r="G81" s="151">
        <v>222.6</v>
      </c>
      <c r="H81" s="151">
        <v>228.62</v>
      </c>
      <c r="I81" s="152">
        <v>238.15</v>
      </c>
    </row>
    <row r="82" spans="1:9" ht="12.75" customHeight="1">
      <c r="A82" s="81"/>
      <c r="B82" s="85">
        <v>54</v>
      </c>
      <c r="C82" s="150">
        <v>209.92000000000002</v>
      </c>
      <c r="D82" s="150">
        <v>214</v>
      </c>
      <c r="E82" s="151">
        <v>219.17000000000002</v>
      </c>
      <c r="F82" s="151">
        <v>220.76</v>
      </c>
      <c r="G82" s="151">
        <v>229.67000000000002</v>
      </c>
      <c r="H82" s="151">
        <v>232</v>
      </c>
      <c r="I82" s="152">
        <v>238.99</v>
      </c>
    </row>
    <row r="83" spans="1:9" ht="12.75" customHeight="1">
      <c r="A83" s="81"/>
      <c r="B83" s="85">
        <v>56</v>
      </c>
      <c r="C83" s="150">
        <v>215.78</v>
      </c>
      <c r="D83" s="150">
        <v>218.65</v>
      </c>
      <c r="E83" s="151">
        <v>225.54</v>
      </c>
      <c r="F83" s="151">
        <v>225.92000000000002</v>
      </c>
      <c r="G83" s="151">
        <v>236.6</v>
      </c>
      <c r="H83" s="151">
        <v>237.54</v>
      </c>
      <c r="I83" s="152">
        <v>246.48000000000002</v>
      </c>
    </row>
    <row r="84" spans="1:9" ht="12.75" customHeight="1">
      <c r="A84" s="81"/>
      <c r="B84" s="85">
        <v>58</v>
      </c>
      <c r="C84" s="150">
        <v>217.96</v>
      </c>
      <c r="D84" s="150">
        <v>221.19</v>
      </c>
      <c r="E84" s="151">
        <v>226.79</v>
      </c>
      <c r="F84" s="151">
        <v>228.61</v>
      </c>
      <c r="G84" s="151">
        <v>239.95000000000002</v>
      </c>
      <c r="H84" s="151">
        <v>243.23000000000002</v>
      </c>
      <c r="I84" s="152">
        <v>252.16</v>
      </c>
    </row>
    <row r="85" spans="1:9" ht="12.75" customHeight="1">
      <c r="A85" s="81"/>
      <c r="B85" s="88">
        <v>60</v>
      </c>
      <c r="C85" s="153">
        <v>222.84</v>
      </c>
      <c r="D85" s="153">
        <v>226.39000000000001</v>
      </c>
      <c r="E85" s="154">
        <v>229.73000000000002</v>
      </c>
      <c r="F85" s="154">
        <v>233.92000000000002</v>
      </c>
      <c r="G85" s="154">
        <v>241.05</v>
      </c>
      <c r="H85" s="154">
        <v>248.44</v>
      </c>
      <c r="I85" s="155">
        <v>257.48</v>
      </c>
    </row>
    <row r="86" spans="1:9" ht="12.75" customHeight="1">
      <c r="A86" s="81"/>
      <c r="B86" s="78">
        <v>62</v>
      </c>
      <c r="C86" s="146">
        <v>227.57</v>
      </c>
      <c r="D86" s="146">
        <v>231.28</v>
      </c>
      <c r="E86" s="146">
        <v>234.58</v>
      </c>
      <c r="F86" s="146">
        <v>238.67000000000002</v>
      </c>
      <c r="G86" s="146">
        <v>247.96</v>
      </c>
      <c r="H86" s="146">
        <v>253.18</v>
      </c>
      <c r="I86" s="147">
        <v>262.2</v>
      </c>
    </row>
    <row r="87" spans="1:9" ht="12.75" customHeight="1">
      <c r="A87" s="81"/>
      <c r="B87" s="78">
        <v>64</v>
      </c>
      <c r="C87" s="146">
        <v>235.66</v>
      </c>
      <c r="D87" s="146">
        <v>238.71</v>
      </c>
      <c r="E87" s="146">
        <v>239.63</v>
      </c>
      <c r="F87" s="146">
        <v>243.53</v>
      </c>
      <c r="G87" s="146">
        <v>251.89000000000001</v>
      </c>
      <c r="H87" s="146">
        <v>261.76</v>
      </c>
      <c r="I87" s="147">
        <v>269.64</v>
      </c>
    </row>
    <row r="88" spans="1:9" ht="12.75" customHeight="1">
      <c r="A88" s="81"/>
      <c r="B88" s="78">
        <v>66</v>
      </c>
      <c r="C88" s="146">
        <v>236.17000000000002</v>
      </c>
      <c r="D88" s="146">
        <v>239.76</v>
      </c>
      <c r="E88" s="146">
        <v>243.34</v>
      </c>
      <c r="F88" s="146">
        <v>248.22</v>
      </c>
      <c r="G88" s="146">
        <v>252.77</v>
      </c>
      <c r="H88" s="146">
        <v>266.29000000000002</v>
      </c>
      <c r="I88" s="147">
        <v>274.24</v>
      </c>
    </row>
    <row r="89" spans="1:9" ht="12.75" customHeight="1">
      <c r="A89" s="81"/>
      <c r="B89" s="78">
        <v>68</v>
      </c>
      <c r="C89" s="146">
        <v>240.49</v>
      </c>
      <c r="D89" s="146">
        <v>244.32</v>
      </c>
      <c r="E89" s="146">
        <v>247.91</v>
      </c>
      <c r="F89" s="146">
        <v>252.75</v>
      </c>
      <c r="G89" s="146">
        <v>257.11</v>
      </c>
      <c r="H89" s="146">
        <v>270.61</v>
      </c>
      <c r="I89" s="147">
        <v>278.75</v>
      </c>
    </row>
    <row r="90" spans="1:9" ht="12.75" customHeight="1">
      <c r="A90" s="81"/>
      <c r="B90" s="82">
        <v>70</v>
      </c>
      <c r="C90" s="148">
        <v>245.45000000000002</v>
      </c>
      <c r="D90" s="148">
        <v>248.96</v>
      </c>
      <c r="E90" s="148">
        <v>255.28</v>
      </c>
      <c r="F90" s="148">
        <v>257.47000000000003</v>
      </c>
      <c r="G90" s="148">
        <v>261.63</v>
      </c>
      <c r="H90" s="148">
        <v>275.32</v>
      </c>
      <c r="I90" s="149">
        <v>283.27</v>
      </c>
    </row>
    <row r="91" spans="1:9" ht="12.75" customHeight="1">
      <c r="A91" s="81"/>
      <c r="B91" s="85">
        <v>72</v>
      </c>
      <c r="C91" s="150">
        <v>250.11</v>
      </c>
      <c r="D91" s="150">
        <v>253.57</v>
      </c>
      <c r="E91" s="151">
        <v>257.53000000000003</v>
      </c>
      <c r="F91" s="151">
        <v>261.98</v>
      </c>
      <c r="G91" s="151">
        <v>266.32</v>
      </c>
      <c r="H91" s="151">
        <v>279.85000000000002</v>
      </c>
      <c r="I91" s="152">
        <v>287.65000000000003</v>
      </c>
    </row>
    <row r="92" spans="1:9" ht="12.75" customHeight="1">
      <c r="A92" s="81"/>
      <c r="B92" s="85">
        <v>74</v>
      </c>
      <c r="C92" s="150">
        <v>256.14</v>
      </c>
      <c r="D92" s="150">
        <v>263.01</v>
      </c>
      <c r="E92" s="151">
        <v>263.75</v>
      </c>
      <c r="F92" s="151">
        <v>266.67</v>
      </c>
      <c r="G92" s="151">
        <v>270.56</v>
      </c>
      <c r="H92" s="151">
        <v>284.40000000000003</v>
      </c>
      <c r="I92" s="152">
        <v>292.14</v>
      </c>
    </row>
    <row r="93" spans="1:9" ht="12.75" customHeight="1">
      <c r="A93" s="81"/>
      <c r="B93" s="85">
        <v>76</v>
      </c>
      <c r="C93" s="150">
        <v>257.38</v>
      </c>
      <c r="D93" s="150">
        <v>263.60000000000002</v>
      </c>
      <c r="E93" s="151">
        <v>264.75</v>
      </c>
      <c r="F93" s="151">
        <v>270.99</v>
      </c>
      <c r="G93" s="151">
        <v>275.02</v>
      </c>
      <c r="H93" s="151">
        <v>290.45</v>
      </c>
      <c r="I93" s="152">
        <v>297.27</v>
      </c>
    </row>
    <row r="94" spans="1:9" ht="12.75" customHeight="1">
      <c r="A94" s="81"/>
      <c r="B94" s="85">
        <v>78</v>
      </c>
      <c r="C94" s="150">
        <v>260.08</v>
      </c>
      <c r="D94" s="150">
        <v>263.73</v>
      </c>
      <c r="E94" s="151">
        <v>273.33</v>
      </c>
      <c r="F94" s="151">
        <v>275.69</v>
      </c>
      <c r="G94" s="151">
        <v>281.76</v>
      </c>
      <c r="H94" s="151">
        <v>293.14</v>
      </c>
      <c r="I94" s="152">
        <v>300</v>
      </c>
    </row>
    <row r="95" spans="1:9" ht="12.75" customHeight="1">
      <c r="B95" s="88">
        <v>80</v>
      </c>
      <c r="C95" s="153">
        <v>262.33</v>
      </c>
      <c r="D95" s="153">
        <v>265.97000000000003</v>
      </c>
      <c r="E95" s="154">
        <v>274.79000000000002</v>
      </c>
      <c r="F95" s="154">
        <v>276.29000000000002</v>
      </c>
      <c r="G95" s="154">
        <v>284.19</v>
      </c>
      <c r="H95" s="154">
        <v>295.52</v>
      </c>
      <c r="I95" s="155">
        <v>302.44</v>
      </c>
    </row>
    <row r="96" spans="1:9" ht="12.75" customHeight="1">
      <c r="B96" s="78">
        <v>82</v>
      </c>
      <c r="C96" s="146">
        <v>265.31</v>
      </c>
      <c r="D96" s="146">
        <v>268.75</v>
      </c>
      <c r="E96" s="146">
        <v>276.07</v>
      </c>
      <c r="F96" s="146">
        <v>278.85000000000002</v>
      </c>
      <c r="G96" s="146">
        <v>286.69</v>
      </c>
      <c r="H96" s="146">
        <v>298.07</v>
      </c>
      <c r="I96" s="147">
        <v>304.78000000000003</v>
      </c>
    </row>
    <row r="97" spans="1:9" ht="12.75" customHeight="1">
      <c r="B97" s="78">
        <v>84</v>
      </c>
      <c r="C97" s="146">
        <v>269.63</v>
      </c>
      <c r="D97" s="146">
        <v>273.26</v>
      </c>
      <c r="E97" s="146">
        <v>276.66000000000003</v>
      </c>
      <c r="F97" s="146">
        <v>283.18</v>
      </c>
      <c r="G97" s="146">
        <v>290.98</v>
      </c>
      <c r="H97" s="146">
        <v>302.03000000000003</v>
      </c>
      <c r="I97" s="147">
        <v>308.94</v>
      </c>
    </row>
    <row r="98" spans="1:9" ht="12.75" customHeight="1">
      <c r="B98" s="78">
        <v>86</v>
      </c>
      <c r="C98" s="146">
        <v>274.18</v>
      </c>
      <c r="D98" s="146">
        <v>281.92</v>
      </c>
      <c r="E98" s="146">
        <v>284.70999999999998</v>
      </c>
      <c r="F98" s="146">
        <v>288.70999999999998</v>
      </c>
      <c r="G98" s="146">
        <v>295.25</v>
      </c>
      <c r="H98" s="146">
        <v>306.49</v>
      </c>
      <c r="I98" s="147">
        <v>313.19</v>
      </c>
    </row>
    <row r="99" spans="1:9" ht="12.75" customHeight="1">
      <c r="B99" s="78">
        <v>88</v>
      </c>
      <c r="C99" s="146">
        <v>278.42</v>
      </c>
      <c r="D99" s="146">
        <v>282.14</v>
      </c>
      <c r="E99" s="146">
        <v>285.48</v>
      </c>
      <c r="F99" s="146">
        <v>291.5</v>
      </c>
      <c r="G99" s="146">
        <v>299.32</v>
      </c>
      <c r="H99" s="146">
        <v>310.47000000000003</v>
      </c>
      <c r="I99" s="147">
        <v>317.09000000000003</v>
      </c>
    </row>
    <row r="100" spans="1:9" ht="12.75" customHeight="1">
      <c r="B100" s="82">
        <v>90</v>
      </c>
      <c r="C100" s="148">
        <v>282.76</v>
      </c>
      <c r="D100" s="148">
        <v>286.42</v>
      </c>
      <c r="E100" s="148">
        <v>289.92</v>
      </c>
      <c r="F100" s="148">
        <v>295.77</v>
      </c>
      <c r="G100" s="148">
        <v>303.52</v>
      </c>
      <c r="H100" s="148">
        <v>315.10000000000002</v>
      </c>
      <c r="I100" s="149">
        <v>321.19</v>
      </c>
    </row>
    <row r="101" spans="1:9">
      <c r="B101" s="85">
        <v>92</v>
      </c>
      <c r="C101" s="150">
        <v>286.02</v>
      </c>
      <c r="D101" s="150">
        <v>296.59000000000003</v>
      </c>
      <c r="E101" s="151">
        <v>296.94</v>
      </c>
      <c r="F101" s="151">
        <v>299.13</v>
      </c>
      <c r="G101" s="151">
        <v>306.54000000000002</v>
      </c>
      <c r="H101" s="151">
        <v>318.16000000000003</v>
      </c>
      <c r="I101" s="152">
        <v>324.48</v>
      </c>
    </row>
    <row r="102" spans="1:9">
      <c r="B102" s="85">
        <v>94</v>
      </c>
      <c r="C102" s="150">
        <v>290.83</v>
      </c>
      <c r="D102" s="150">
        <v>298.22000000000003</v>
      </c>
      <c r="E102" s="151">
        <v>301.45</v>
      </c>
      <c r="F102" s="151">
        <v>303.31</v>
      </c>
      <c r="G102" s="151">
        <v>310.69</v>
      </c>
      <c r="H102" s="151">
        <v>322.23</v>
      </c>
      <c r="I102" s="152">
        <v>328.55</v>
      </c>
    </row>
    <row r="103" spans="1:9">
      <c r="B103" s="85">
        <v>96</v>
      </c>
      <c r="C103" s="150">
        <v>294.76</v>
      </c>
      <c r="D103" s="150">
        <v>298.62</v>
      </c>
      <c r="E103" s="151">
        <v>301.97000000000003</v>
      </c>
      <c r="F103" s="151">
        <v>306.7</v>
      </c>
      <c r="G103" s="151">
        <v>313.76</v>
      </c>
      <c r="H103" s="151">
        <v>325.28000000000003</v>
      </c>
      <c r="I103" s="152">
        <v>331.59000000000003</v>
      </c>
    </row>
    <row r="104" spans="1:9">
      <c r="B104" s="85">
        <v>98</v>
      </c>
      <c r="C104" s="150">
        <v>298.68</v>
      </c>
      <c r="D104" s="150">
        <v>301.32</v>
      </c>
      <c r="E104" s="151">
        <v>305.44</v>
      </c>
      <c r="F104" s="151">
        <v>309.83</v>
      </c>
      <c r="G104" s="151">
        <v>316.67</v>
      </c>
      <c r="H104" s="151">
        <v>328.12</v>
      </c>
      <c r="I104" s="152">
        <v>334.75</v>
      </c>
    </row>
    <row r="105" spans="1:9">
      <c r="B105" s="88">
        <v>100</v>
      </c>
      <c r="C105" s="153">
        <v>303.28000000000003</v>
      </c>
      <c r="D105" s="153">
        <v>305.09000000000003</v>
      </c>
      <c r="E105" s="154">
        <v>309.78000000000003</v>
      </c>
      <c r="F105" s="154">
        <v>313.52</v>
      </c>
      <c r="G105" s="154">
        <v>320.32</v>
      </c>
      <c r="H105" s="154">
        <v>331.81</v>
      </c>
      <c r="I105" s="155">
        <v>338.51</v>
      </c>
    </row>
    <row r="107" spans="1:9" ht="14.5">
      <c r="B107" s="91" t="s">
        <v>5</v>
      </c>
    </row>
    <row r="109" spans="1:9" ht="13">
      <c r="A109" s="92"/>
      <c r="C109" s="92"/>
    </row>
    <row r="111" spans="1:9" ht="14.15" customHeight="1"/>
    <row r="112" spans="1:9" ht="14.15" customHeight="1"/>
    <row r="113" spans="1:12" ht="6" customHeight="1"/>
    <row r="114" spans="1:12" ht="13">
      <c r="L114" s="59" t="str">
        <f>+L58</f>
        <v>2026 Rates</v>
      </c>
    </row>
    <row r="115" spans="1:12" ht="25">
      <c r="B115" s="60" t="s">
        <v>31</v>
      </c>
      <c r="C115" s="60"/>
      <c r="E115" s="60"/>
      <c r="H115" s="61"/>
    </row>
    <row r="116" spans="1:12" ht="12.75" customHeight="1">
      <c r="B116" s="60"/>
      <c r="C116" s="60"/>
      <c r="E116" s="60"/>
      <c r="H116" s="61"/>
    </row>
    <row r="117" spans="1:12" ht="33">
      <c r="B117" s="62" t="s">
        <v>75</v>
      </c>
      <c r="C117" s="63"/>
      <c r="D117" s="63"/>
      <c r="E117" s="63"/>
      <c r="F117" s="63"/>
      <c r="G117" s="63"/>
      <c r="H117" s="64"/>
      <c r="I117" s="63"/>
    </row>
    <row r="118" spans="1:12" ht="12.75" customHeight="1">
      <c r="B118" s="65"/>
      <c r="C118" s="63"/>
      <c r="D118" s="63"/>
      <c r="E118" s="63"/>
      <c r="F118" s="63"/>
      <c r="G118" s="63"/>
      <c r="H118" s="64"/>
      <c r="I118" s="63"/>
    </row>
    <row r="119" spans="1:12" ht="12.75" customHeight="1">
      <c r="B119" s="62"/>
      <c r="C119" s="63"/>
      <c r="D119" s="63"/>
      <c r="E119" s="63"/>
      <c r="F119" s="63"/>
      <c r="G119" s="63"/>
      <c r="H119" s="64"/>
      <c r="I119" s="63"/>
    </row>
    <row r="120" spans="1:12" ht="12.75" customHeight="1">
      <c r="B120" s="64"/>
      <c r="C120" s="63"/>
      <c r="D120" s="63"/>
      <c r="E120" s="63"/>
      <c r="F120" s="63"/>
      <c r="G120" s="63"/>
      <c r="H120" s="64"/>
      <c r="I120" s="63"/>
    </row>
    <row r="121" spans="1:12" ht="12.75" customHeight="1">
      <c r="B121" s="67" t="s">
        <v>2</v>
      </c>
      <c r="C121" s="141">
        <v>32</v>
      </c>
      <c r="D121" s="141">
        <v>33</v>
      </c>
      <c r="E121" s="141">
        <v>34</v>
      </c>
      <c r="F121" s="142" t="s">
        <v>76</v>
      </c>
      <c r="G121" s="142" t="s">
        <v>77</v>
      </c>
      <c r="H121" s="142" t="s">
        <v>78</v>
      </c>
      <c r="I121" s="142" t="s">
        <v>79</v>
      </c>
    </row>
    <row r="122" spans="1:12" ht="12.75" customHeight="1">
      <c r="A122" s="63"/>
      <c r="B122" s="69" t="s">
        <v>69</v>
      </c>
      <c r="C122" s="144">
        <v>314.81</v>
      </c>
      <c r="D122" s="144">
        <v>317.08</v>
      </c>
      <c r="E122" s="144">
        <v>321.10000000000002</v>
      </c>
      <c r="F122" s="144">
        <v>324.60000000000002</v>
      </c>
      <c r="G122" s="144">
        <v>331.13</v>
      </c>
      <c r="H122" s="144">
        <v>342.52</v>
      </c>
      <c r="I122" s="145">
        <v>349.11</v>
      </c>
    </row>
    <row r="123" spans="1:12" ht="12.75" customHeight="1">
      <c r="A123" s="72"/>
      <c r="B123" s="78">
        <v>110</v>
      </c>
      <c r="C123" s="146">
        <v>327.42</v>
      </c>
      <c r="D123" s="146">
        <v>329.26</v>
      </c>
      <c r="E123" s="146">
        <v>332.38</v>
      </c>
      <c r="F123" s="146">
        <v>335.66</v>
      </c>
      <c r="G123" s="146">
        <v>342.13</v>
      </c>
      <c r="H123" s="146">
        <v>353.79</v>
      </c>
      <c r="I123" s="147">
        <v>360.73</v>
      </c>
    </row>
    <row r="124" spans="1:12" s="96" customFormat="1" ht="12.75" customHeight="1">
      <c r="A124" s="95"/>
      <c r="B124" s="78">
        <v>115</v>
      </c>
      <c r="C124" s="146">
        <v>336.78000000000003</v>
      </c>
      <c r="D124" s="146">
        <v>338.86</v>
      </c>
      <c r="E124" s="146">
        <v>342.31</v>
      </c>
      <c r="F124" s="146">
        <v>345.08</v>
      </c>
      <c r="G124" s="146">
        <v>351.73</v>
      </c>
      <c r="H124" s="146">
        <v>363.52</v>
      </c>
      <c r="I124" s="147">
        <v>370.43</v>
      </c>
    </row>
    <row r="125" spans="1:12" ht="12.75" customHeight="1">
      <c r="A125" s="81"/>
      <c r="B125" s="78">
        <v>120</v>
      </c>
      <c r="C125" s="146">
        <v>346.45</v>
      </c>
      <c r="D125" s="146">
        <v>348.66</v>
      </c>
      <c r="E125" s="146">
        <v>352.03000000000003</v>
      </c>
      <c r="F125" s="146">
        <v>354.39</v>
      </c>
      <c r="G125" s="146">
        <v>361.41</v>
      </c>
      <c r="H125" s="146">
        <v>373.44</v>
      </c>
      <c r="I125" s="147">
        <v>380.49</v>
      </c>
    </row>
    <row r="126" spans="1:12" ht="12.75" customHeight="1">
      <c r="A126" s="81"/>
      <c r="B126" s="82">
        <v>125</v>
      </c>
      <c r="C126" s="148">
        <v>356.41</v>
      </c>
      <c r="D126" s="148">
        <v>358.36</v>
      </c>
      <c r="E126" s="148">
        <v>362.1</v>
      </c>
      <c r="F126" s="148">
        <v>363.8</v>
      </c>
      <c r="G126" s="148">
        <v>370.81</v>
      </c>
      <c r="H126" s="148">
        <v>382.87</v>
      </c>
      <c r="I126" s="149">
        <v>390.05</v>
      </c>
    </row>
    <row r="127" spans="1:12" ht="12.75" customHeight="1">
      <c r="A127" s="81"/>
      <c r="B127" s="85">
        <v>130</v>
      </c>
      <c r="C127" s="150">
        <v>366.02</v>
      </c>
      <c r="D127" s="150">
        <v>368.38</v>
      </c>
      <c r="E127" s="151">
        <v>372.08</v>
      </c>
      <c r="F127" s="151">
        <v>373.48</v>
      </c>
      <c r="G127" s="151">
        <v>380.27</v>
      </c>
      <c r="H127" s="151">
        <v>392.53000000000003</v>
      </c>
      <c r="I127" s="152">
        <v>399.74</v>
      </c>
    </row>
    <row r="128" spans="1:12" ht="12.75" customHeight="1">
      <c r="A128" s="81"/>
      <c r="B128" s="85">
        <v>135</v>
      </c>
      <c r="C128" s="150">
        <v>375.66</v>
      </c>
      <c r="D128" s="150">
        <v>378.57</v>
      </c>
      <c r="E128" s="151">
        <v>382.32</v>
      </c>
      <c r="F128" s="151">
        <v>382.90000000000003</v>
      </c>
      <c r="G128" s="151">
        <v>389.78000000000003</v>
      </c>
      <c r="H128" s="151">
        <v>401.98</v>
      </c>
      <c r="I128" s="152">
        <v>409.04</v>
      </c>
    </row>
    <row r="129" spans="1:18" ht="12.75" customHeight="1">
      <c r="A129" s="81"/>
      <c r="B129" s="85">
        <v>140</v>
      </c>
      <c r="C129" s="150">
        <v>385.63</v>
      </c>
      <c r="D129" s="150">
        <v>388.96000000000004</v>
      </c>
      <c r="E129" s="151">
        <v>392.68</v>
      </c>
      <c r="F129" s="151">
        <v>393</v>
      </c>
      <c r="G129" s="151">
        <v>399.7</v>
      </c>
      <c r="H129" s="151">
        <v>411.47</v>
      </c>
      <c r="I129" s="152">
        <v>418.91</v>
      </c>
    </row>
    <row r="130" spans="1:18" ht="12.75" customHeight="1">
      <c r="A130" s="81"/>
      <c r="B130" s="85">
        <v>145</v>
      </c>
      <c r="C130" s="150">
        <v>396.24</v>
      </c>
      <c r="D130" s="150">
        <v>399.90000000000003</v>
      </c>
      <c r="E130" s="151">
        <v>403.92</v>
      </c>
      <c r="F130" s="151">
        <v>406.05</v>
      </c>
      <c r="G130" s="151">
        <v>410.01</v>
      </c>
      <c r="H130" s="151">
        <v>421.75</v>
      </c>
      <c r="I130" s="152">
        <v>429.38</v>
      </c>
    </row>
    <row r="131" spans="1:18" ht="12.75" customHeight="1">
      <c r="A131" s="81"/>
      <c r="B131" s="88">
        <v>150</v>
      </c>
      <c r="C131" s="153">
        <v>406.52</v>
      </c>
      <c r="D131" s="153">
        <v>410.96000000000004</v>
      </c>
      <c r="E131" s="154">
        <v>415.03000000000003</v>
      </c>
      <c r="F131" s="154">
        <v>416.5</v>
      </c>
      <c r="G131" s="154">
        <v>420.53000000000003</v>
      </c>
      <c r="H131" s="154">
        <v>432.03000000000003</v>
      </c>
      <c r="I131" s="155">
        <v>439.73</v>
      </c>
    </row>
    <row r="132" spans="1:18" ht="12.75" customHeight="1">
      <c r="A132" s="81"/>
    </row>
    <row r="133" spans="1:18" ht="12.75" customHeight="1">
      <c r="A133" s="81"/>
    </row>
    <row r="134" spans="1:18" ht="17.5">
      <c r="A134" s="81"/>
      <c r="B134" s="103" t="s">
        <v>70</v>
      </c>
      <c r="C134" s="63"/>
      <c r="D134" s="63"/>
      <c r="E134" s="63"/>
      <c r="F134" s="63"/>
      <c r="G134" s="63"/>
      <c r="H134" s="81"/>
    </row>
    <row r="135" spans="1:18" ht="12.75" customHeight="1">
      <c r="A135" s="81"/>
      <c r="B135" s="103" t="s">
        <v>71</v>
      </c>
      <c r="C135" s="63"/>
      <c r="D135" s="63"/>
      <c r="E135" s="63"/>
      <c r="F135" s="63"/>
      <c r="G135" s="63"/>
      <c r="H135" s="81"/>
    </row>
    <row r="136" spans="1:18" ht="12.75" customHeight="1">
      <c r="A136" s="81"/>
      <c r="B136" s="64"/>
      <c r="C136" s="63"/>
      <c r="D136" s="63"/>
      <c r="E136" s="63"/>
      <c r="F136" s="63"/>
      <c r="G136" s="63"/>
      <c r="H136" s="63"/>
    </row>
    <row r="137" spans="1:18" ht="14.15" customHeight="1">
      <c r="A137" s="81"/>
      <c r="B137" s="67" t="s">
        <v>2</v>
      </c>
      <c r="C137" s="141">
        <v>32</v>
      </c>
      <c r="D137" s="141">
        <v>33</v>
      </c>
      <c r="E137" s="141">
        <v>34</v>
      </c>
      <c r="F137" s="142" t="s">
        <v>76</v>
      </c>
      <c r="G137" s="142" t="s">
        <v>77</v>
      </c>
      <c r="H137" s="142" t="s">
        <v>78</v>
      </c>
      <c r="I137" s="142" t="s">
        <v>79</v>
      </c>
    </row>
    <row r="138" spans="1:18" s="81" customFormat="1" ht="17.25" customHeight="1">
      <c r="B138" s="273" t="s">
        <v>80</v>
      </c>
      <c r="C138" s="274"/>
      <c r="D138" s="274"/>
      <c r="E138" s="274"/>
      <c r="F138" s="274"/>
      <c r="G138" s="274"/>
      <c r="H138" s="274"/>
      <c r="I138" s="275"/>
      <c r="Q138" s="104"/>
      <c r="R138" s="105"/>
    </row>
    <row r="139" spans="1:18" s="81" customFormat="1" ht="17.25" customHeight="1">
      <c r="B139" s="272" t="s">
        <v>10</v>
      </c>
      <c r="C139" s="269">
        <v>2.72</v>
      </c>
      <c r="D139" s="269">
        <v>2.74</v>
      </c>
      <c r="E139" s="269">
        <v>2.77</v>
      </c>
      <c r="F139" s="269">
        <v>2.7800000000000002</v>
      </c>
      <c r="G139" s="269">
        <v>2.81</v>
      </c>
      <c r="H139" s="269">
        <v>2.89</v>
      </c>
      <c r="I139" s="270">
        <v>2.94</v>
      </c>
      <c r="Q139" s="104"/>
      <c r="R139" s="105"/>
    </row>
    <row r="140" spans="1:18" s="81" customFormat="1" ht="6.75" customHeight="1">
      <c r="B140" s="272"/>
      <c r="C140" s="269"/>
      <c r="D140" s="269"/>
      <c r="E140" s="269"/>
      <c r="F140" s="269"/>
      <c r="G140" s="269"/>
      <c r="H140" s="269"/>
      <c r="I140" s="270"/>
    </row>
    <row r="141" spans="1:18" ht="12.75" customHeight="1">
      <c r="B141" s="272" t="s">
        <v>41</v>
      </c>
      <c r="C141" s="260">
        <v>406.52</v>
      </c>
      <c r="D141" s="260">
        <v>410.96000000000004</v>
      </c>
      <c r="E141" s="260">
        <v>415.03000000000003</v>
      </c>
      <c r="F141" s="260">
        <v>416.5</v>
      </c>
      <c r="G141" s="260">
        <v>420.53000000000003</v>
      </c>
      <c r="H141" s="260">
        <v>432.03000000000003</v>
      </c>
      <c r="I141" s="261">
        <v>439.73</v>
      </c>
    </row>
    <row r="142" spans="1:18" ht="12.75" customHeight="1">
      <c r="B142" s="272"/>
      <c r="C142" s="260"/>
      <c r="D142" s="260"/>
      <c r="E142" s="260"/>
      <c r="F142" s="260"/>
      <c r="G142" s="260"/>
      <c r="H142" s="260"/>
      <c r="I142" s="261"/>
    </row>
    <row r="143" spans="1:18" ht="12.75" customHeight="1">
      <c r="B143" s="273" t="s">
        <v>81</v>
      </c>
      <c r="C143" s="274"/>
      <c r="D143" s="274"/>
      <c r="E143" s="274"/>
      <c r="F143" s="274"/>
      <c r="G143" s="274"/>
      <c r="H143" s="274"/>
      <c r="I143" s="275"/>
    </row>
    <row r="144" spans="1:18" ht="12.75" customHeight="1">
      <c r="B144" s="272" t="s">
        <v>10</v>
      </c>
      <c r="C144" s="269">
        <v>2.64</v>
      </c>
      <c r="D144" s="269">
        <v>2.66</v>
      </c>
      <c r="E144" s="269">
        <v>2.69</v>
      </c>
      <c r="F144" s="269">
        <v>2.7</v>
      </c>
      <c r="G144" s="269">
        <v>2.73</v>
      </c>
      <c r="H144" s="269">
        <v>2.8000000000000003</v>
      </c>
      <c r="I144" s="270">
        <v>2.85</v>
      </c>
    </row>
    <row r="145" spans="1:9" ht="12.75" customHeight="1">
      <c r="B145" s="272"/>
      <c r="C145" s="269"/>
      <c r="D145" s="269"/>
      <c r="E145" s="269"/>
      <c r="F145" s="269"/>
      <c r="G145" s="269"/>
      <c r="H145" s="269"/>
      <c r="I145" s="270"/>
    </row>
    <row r="146" spans="1:9" ht="12.75" customHeight="1">
      <c r="B146" s="272" t="s">
        <v>41</v>
      </c>
      <c r="C146" s="260">
        <v>541.28</v>
      </c>
      <c r="D146" s="260">
        <v>545.26</v>
      </c>
      <c r="E146" s="260">
        <v>551.23</v>
      </c>
      <c r="F146" s="260">
        <v>553.22</v>
      </c>
      <c r="G146" s="260">
        <v>559.19000000000005</v>
      </c>
      <c r="H146" s="260">
        <v>575.11</v>
      </c>
      <c r="I146" s="261">
        <v>585.06000000000006</v>
      </c>
    </row>
    <row r="147" spans="1:9" ht="12.75" customHeight="1">
      <c r="B147" s="272"/>
      <c r="C147" s="260"/>
      <c r="D147" s="260"/>
      <c r="E147" s="260"/>
      <c r="F147" s="260"/>
      <c r="G147" s="260"/>
      <c r="H147" s="260"/>
      <c r="I147" s="261"/>
    </row>
    <row r="148" spans="1:9" ht="12.75" customHeight="1">
      <c r="B148" s="109"/>
      <c r="C148" s="248"/>
      <c r="D148" s="248"/>
      <c r="E148" s="248"/>
      <c r="F148" s="248"/>
      <c r="G148" s="248"/>
      <c r="H148" s="248"/>
    </row>
    <row r="149" spans="1:9" ht="14.5">
      <c r="B149" s="91" t="s">
        <v>5</v>
      </c>
      <c r="I149" s="248"/>
    </row>
    <row r="150" spans="1:9">
      <c r="I150" s="248"/>
    </row>
    <row r="151" spans="1:9">
      <c r="I151" s="248"/>
    </row>
    <row r="152" spans="1:9" ht="14.15" customHeight="1">
      <c r="A152" s="81"/>
    </row>
    <row r="153" spans="1:9" ht="14.15" customHeight="1">
      <c r="A153" s="81"/>
    </row>
    <row r="154" spans="1:9" ht="14.15" customHeight="1">
      <c r="A154" s="81"/>
    </row>
    <row r="155" spans="1:9" ht="14.15" customHeight="1">
      <c r="A155" s="81"/>
    </row>
    <row r="156" spans="1:9" ht="14.15" customHeight="1">
      <c r="A156" s="81"/>
    </row>
    <row r="157" spans="1:9" ht="14.15" customHeight="1">
      <c r="A157" s="81"/>
    </row>
    <row r="158" spans="1:9" ht="14.15" customHeight="1">
      <c r="A158" s="81"/>
    </row>
    <row r="159" spans="1:9" ht="14.15" customHeight="1">
      <c r="A159" s="81"/>
    </row>
    <row r="160" spans="1:9" ht="14.15" customHeight="1">
      <c r="A160" s="81"/>
    </row>
    <row r="161" spans="1:1" ht="14.15" customHeight="1">
      <c r="A161" s="81"/>
    </row>
    <row r="162" spans="1:1" ht="14.15" customHeight="1">
      <c r="A162" s="81"/>
    </row>
  </sheetData>
  <mergeCells count="34">
    <mergeCell ref="B138:I138"/>
    <mergeCell ref="B139:B140"/>
    <mergeCell ref="C139:C140"/>
    <mergeCell ref="D139:D140"/>
    <mergeCell ref="E139:E140"/>
    <mergeCell ref="F139:F140"/>
    <mergeCell ref="G139:G140"/>
    <mergeCell ref="H139:H140"/>
    <mergeCell ref="I139:I140"/>
    <mergeCell ref="H141:H142"/>
    <mergeCell ref="I141:I142"/>
    <mergeCell ref="B143:I143"/>
    <mergeCell ref="B144:B145"/>
    <mergeCell ref="C144:C145"/>
    <mergeCell ref="D144:D145"/>
    <mergeCell ref="E144:E145"/>
    <mergeCell ref="F144:F145"/>
    <mergeCell ref="G144:G145"/>
    <mergeCell ref="H144:H145"/>
    <mergeCell ref="B141:B142"/>
    <mergeCell ref="C141:C142"/>
    <mergeCell ref="D141:D142"/>
    <mergeCell ref="E141:E142"/>
    <mergeCell ref="F141:F142"/>
    <mergeCell ref="G141:G142"/>
    <mergeCell ref="I144:I145"/>
    <mergeCell ref="B146:B147"/>
    <mergeCell ref="C146:C147"/>
    <mergeCell ref="D146:D147"/>
    <mergeCell ref="E146:E147"/>
    <mergeCell ref="F146:F147"/>
    <mergeCell ref="G146:G147"/>
    <mergeCell ref="H146:H147"/>
    <mergeCell ref="I146:I147"/>
  </mergeCells>
  <pageMargins left="0.25" right="0.25" top="0.75" bottom="0.75" header="0.3" footer="0.3"/>
  <pageSetup fitToHeight="0" orientation="portrait" r:id="rId1"/>
  <headerFooter alignWithMargins="0"/>
  <rowBreaks count="2" manualBreakCount="2">
    <brk id="56" max="11" man="1"/>
    <brk id="112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2EFDE-3606-48C8-9841-F921E034CC55}">
  <sheetPr>
    <tabColor rgb="FFC87700"/>
    <pageSetUpPr fitToPage="1"/>
  </sheetPr>
  <dimension ref="B1:Q34"/>
  <sheetViews>
    <sheetView showGridLines="0" view="pageBreakPreview" zoomScaleNormal="100" workbookViewId="0">
      <selection activeCell="K7" sqref="K7"/>
    </sheetView>
  </sheetViews>
  <sheetFormatPr defaultRowHeight="12.5"/>
  <cols>
    <col min="1" max="1" width="4.7265625" style="157" customWidth="1"/>
    <col min="2" max="2" width="7.54296875" style="157" customWidth="1"/>
    <col min="3" max="3" width="8.1796875" style="157" customWidth="1"/>
    <col min="4" max="11" width="8.453125" style="157" bestFit="1" customWidth="1"/>
    <col min="12" max="13" width="8.7265625" style="157" customWidth="1"/>
    <col min="14" max="14" width="8.453125" style="157" bestFit="1" customWidth="1"/>
    <col min="15" max="15" width="8.453125" style="157" customWidth="1"/>
    <col min="16" max="17" width="8.453125" style="157" bestFit="1" customWidth="1"/>
    <col min="18" max="18" width="9.1796875" style="157"/>
    <col min="19" max="19" width="2.26953125" style="157" customWidth="1"/>
    <col min="20" max="256" width="9.1796875" style="157"/>
    <col min="257" max="257" width="4.7265625" style="157" customWidth="1"/>
    <col min="258" max="258" width="7.54296875" style="157" customWidth="1"/>
    <col min="259" max="259" width="8.1796875" style="157" customWidth="1"/>
    <col min="260" max="267" width="8.453125" style="157" bestFit="1" customWidth="1"/>
    <col min="268" max="269" width="8.7265625" style="157" customWidth="1"/>
    <col min="270" max="270" width="8.453125" style="157" bestFit="1" customWidth="1"/>
    <col min="271" max="271" width="8.453125" style="157" customWidth="1"/>
    <col min="272" max="273" width="8.453125" style="157" bestFit="1" customWidth="1"/>
    <col min="274" max="274" width="9.1796875" style="157"/>
    <col min="275" max="275" width="2.26953125" style="157" customWidth="1"/>
    <col min="276" max="512" width="9.1796875" style="157"/>
    <col min="513" max="513" width="4.7265625" style="157" customWidth="1"/>
    <col min="514" max="514" width="7.54296875" style="157" customWidth="1"/>
    <col min="515" max="515" width="8.1796875" style="157" customWidth="1"/>
    <col min="516" max="523" width="8.453125" style="157" bestFit="1" customWidth="1"/>
    <col min="524" max="525" width="8.7265625" style="157" customWidth="1"/>
    <col min="526" max="526" width="8.453125" style="157" bestFit="1" customWidth="1"/>
    <col min="527" max="527" width="8.453125" style="157" customWidth="1"/>
    <col min="528" max="529" width="8.453125" style="157" bestFit="1" customWidth="1"/>
    <col min="530" max="530" width="9.1796875" style="157"/>
    <col min="531" max="531" width="2.26953125" style="157" customWidth="1"/>
    <col min="532" max="768" width="9.1796875" style="157"/>
    <col min="769" max="769" width="4.7265625" style="157" customWidth="1"/>
    <col min="770" max="770" width="7.54296875" style="157" customWidth="1"/>
    <col min="771" max="771" width="8.1796875" style="157" customWidth="1"/>
    <col min="772" max="779" width="8.453125" style="157" bestFit="1" customWidth="1"/>
    <col min="780" max="781" width="8.7265625" style="157" customWidth="1"/>
    <col min="782" max="782" width="8.453125" style="157" bestFit="1" customWidth="1"/>
    <col min="783" max="783" width="8.453125" style="157" customWidth="1"/>
    <col min="784" max="785" width="8.453125" style="157" bestFit="1" customWidth="1"/>
    <col min="786" max="786" width="9.1796875" style="157"/>
    <col min="787" max="787" width="2.26953125" style="157" customWidth="1"/>
    <col min="788" max="1024" width="9.1796875" style="157"/>
    <col min="1025" max="1025" width="4.7265625" style="157" customWidth="1"/>
    <col min="1026" max="1026" width="7.54296875" style="157" customWidth="1"/>
    <col min="1027" max="1027" width="8.1796875" style="157" customWidth="1"/>
    <col min="1028" max="1035" width="8.453125" style="157" bestFit="1" customWidth="1"/>
    <col min="1036" max="1037" width="8.7265625" style="157" customWidth="1"/>
    <col min="1038" max="1038" width="8.453125" style="157" bestFit="1" customWidth="1"/>
    <col min="1039" max="1039" width="8.453125" style="157" customWidth="1"/>
    <col min="1040" max="1041" width="8.453125" style="157" bestFit="1" customWidth="1"/>
    <col min="1042" max="1042" width="9.1796875" style="157"/>
    <col min="1043" max="1043" width="2.26953125" style="157" customWidth="1"/>
    <col min="1044" max="1280" width="9.1796875" style="157"/>
    <col min="1281" max="1281" width="4.7265625" style="157" customWidth="1"/>
    <col min="1282" max="1282" width="7.54296875" style="157" customWidth="1"/>
    <col min="1283" max="1283" width="8.1796875" style="157" customWidth="1"/>
    <col min="1284" max="1291" width="8.453125" style="157" bestFit="1" customWidth="1"/>
    <col min="1292" max="1293" width="8.7265625" style="157" customWidth="1"/>
    <col min="1294" max="1294" width="8.453125" style="157" bestFit="1" customWidth="1"/>
    <col min="1295" max="1295" width="8.453125" style="157" customWidth="1"/>
    <col min="1296" max="1297" width="8.453125" style="157" bestFit="1" customWidth="1"/>
    <col min="1298" max="1298" width="9.1796875" style="157"/>
    <col min="1299" max="1299" width="2.26953125" style="157" customWidth="1"/>
    <col min="1300" max="1536" width="9.1796875" style="157"/>
    <col min="1537" max="1537" width="4.7265625" style="157" customWidth="1"/>
    <col min="1538" max="1538" width="7.54296875" style="157" customWidth="1"/>
    <col min="1539" max="1539" width="8.1796875" style="157" customWidth="1"/>
    <col min="1540" max="1547" width="8.453125" style="157" bestFit="1" customWidth="1"/>
    <col min="1548" max="1549" width="8.7265625" style="157" customWidth="1"/>
    <col min="1550" max="1550" width="8.453125" style="157" bestFit="1" customWidth="1"/>
    <col min="1551" max="1551" width="8.453125" style="157" customWidth="1"/>
    <col min="1552" max="1553" width="8.453125" style="157" bestFit="1" customWidth="1"/>
    <col min="1554" max="1554" width="9.1796875" style="157"/>
    <col min="1555" max="1555" width="2.26953125" style="157" customWidth="1"/>
    <col min="1556" max="1792" width="9.1796875" style="157"/>
    <col min="1793" max="1793" width="4.7265625" style="157" customWidth="1"/>
    <col min="1794" max="1794" width="7.54296875" style="157" customWidth="1"/>
    <col min="1795" max="1795" width="8.1796875" style="157" customWidth="1"/>
    <col min="1796" max="1803" width="8.453125" style="157" bestFit="1" customWidth="1"/>
    <col min="1804" max="1805" width="8.7265625" style="157" customWidth="1"/>
    <col min="1806" max="1806" width="8.453125" style="157" bestFit="1" customWidth="1"/>
    <col min="1807" max="1807" width="8.453125" style="157" customWidth="1"/>
    <col min="1808" max="1809" width="8.453125" style="157" bestFit="1" customWidth="1"/>
    <col min="1810" max="1810" width="9.1796875" style="157"/>
    <col min="1811" max="1811" width="2.26953125" style="157" customWidth="1"/>
    <col min="1812" max="2048" width="9.1796875" style="157"/>
    <col min="2049" max="2049" width="4.7265625" style="157" customWidth="1"/>
    <col min="2050" max="2050" width="7.54296875" style="157" customWidth="1"/>
    <col min="2051" max="2051" width="8.1796875" style="157" customWidth="1"/>
    <col min="2052" max="2059" width="8.453125" style="157" bestFit="1" customWidth="1"/>
    <col min="2060" max="2061" width="8.7265625" style="157" customWidth="1"/>
    <col min="2062" max="2062" width="8.453125" style="157" bestFit="1" customWidth="1"/>
    <col min="2063" max="2063" width="8.453125" style="157" customWidth="1"/>
    <col min="2064" max="2065" width="8.453125" style="157" bestFit="1" customWidth="1"/>
    <col min="2066" max="2066" width="9.1796875" style="157"/>
    <col min="2067" max="2067" width="2.26953125" style="157" customWidth="1"/>
    <col min="2068" max="2304" width="9.1796875" style="157"/>
    <col min="2305" max="2305" width="4.7265625" style="157" customWidth="1"/>
    <col min="2306" max="2306" width="7.54296875" style="157" customWidth="1"/>
    <col min="2307" max="2307" width="8.1796875" style="157" customWidth="1"/>
    <col min="2308" max="2315" width="8.453125" style="157" bestFit="1" customWidth="1"/>
    <col min="2316" max="2317" width="8.7265625" style="157" customWidth="1"/>
    <col min="2318" max="2318" width="8.453125" style="157" bestFit="1" customWidth="1"/>
    <col min="2319" max="2319" width="8.453125" style="157" customWidth="1"/>
    <col min="2320" max="2321" width="8.453125" style="157" bestFit="1" customWidth="1"/>
    <col min="2322" max="2322" width="9.1796875" style="157"/>
    <col min="2323" max="2323" width="2.26953125" style="157" customWidth="1"/>
    <col min="2324" max="2560" width="9.1796875" style="157"/>
    <col min="2561" max="2561" width="4.7265625" style="157" customWidth="1"/>
    <col min="2562" max="2562" width="7.54296875" style="157" customWidth="1"/>
    <col min="2563" max="2563" width="8.1796875" style="157" customWidth="1"/>
    <col min="2564" max="2571" width="8.453125" style="157" bestFit="1" customWidth="1"/>
    <col min="2572" max="2573" width="8.7265625" style="157" customWidth="1"/>
    <col min="2574" max="2574" width="8.453125" style="157" bestFit="1" customWidth="1"/>
    <col min="2575" max="2575" width="8.453125" style="157" customWidth="1"/>
    <col min="2576" max="2577" width="8.453125" style="157" bestFit="1" customWidth="1"/>
    <col min="2578" max="2578" width="9.1796875" style="157"/>
    <col min="2579" max="2579" width="2.26953125" style="157" customWidth="1"/>
    <col min="2580" max="2816" width="9.1796875" style="157"/>
    <col min="2817" max="2817" width="4.7265625" style="157" customWidth="1"/>
    <col min="2818" max="2818" width="7.54296875" style="157" customWidth="1"/>
    <col min="2819" max="2819" width="8.1796875" style="157" customWidth="1"/>
    <col min="2820" max="2827" width="8.453125" style="157" bestFit="1" customWidth="1"/>
    <col min="2828" max="2829" width="8.7265625" style="157" customWidth="1"/>
    <col min="2830" max="2830" width="8.453125" style="157" bestFit="1" customWidth="1"/>
    <col min="2831" max="2831" width="8.453125" style="157" customWidth="1"/>
    <col min="2832" max="2833" width="8.453125" style="157" bestFit="1" customWidth="1"/>
    <col min="2834" max="2834" width="9.1796875" style="157"/>
    <col min="2835" max="2835" width="2.26953125" style="157" customWidth="1"/>
    <col min="2836" max="3072" width="9.1796875" style="157"/>
    <col min="3073" max="3073" width="4.7265625" style="157" customWidth="1"/>
    <col min="3074" max="3074" width="7.54296875" style="157" customWidth="1"/>
    <col min="3075" max="3075" width="8.1796875" style="157" customWidth="1"/>
    <col min="3076" max="3083" width="8.453125" style="157" bestFit="1" customWidth="1"/>
    <col min="3084" max="3085" width="8.7265625" style="157" customWidth="1"/>
    <col min="3086" max="3086" width="8.453125" style="157" bestFit="1" customWidth="1"/>
    <col min="3087" max="3087" width="8.453125" style="157" customWidth="1"/>
    <col min="3088" max="3089" width="8.453125" style="157" bestFit="1" customWidth="1"/>
    <col min="3090" max="3090" width="9.1796875" style="157"/>
    <col min="3091" max="3091" width="2.26953125" style="157" customWidth="1"/>
    <col min="3092" max="3328" width="9.1796875" style="157"/>
    <col min="3329" max="3329" width="4.7265625" style="157" customWidth="1"/>
    <col min="3330" max="3330" width="7.54296875" style="157" customWidth="1"/>
    <col min="3331" max="3331" width="8.1796875" style="157" customWidth="1"/>
    <col min="3332" max="3339" width="8.453125" style="157" bestFit="1" customWidth="1"/>
    <col min="3340" max="3341" width="8.7265625" style="157" customWidth="1"/>
    <col min="3342" max="3342" width="8.453125" style="157" bestFit="1" customWidth="1"/>
    <col min="3343" max="3343" width="8.453125" style="157" customWidth="1"/>
    <col min="3344" max="3345" width="8.453125" style="157" bestFit="1" customWidth="1"/>
    <col min="3346" max="3346" width="9.1796875" style="157"/>
    <col min="3347" max="3347" width="2.26953125" style="157" customWidth="1"/>
    <col min="3348" max="3584" width="9.1796875" style="157"/>
    <col min="3585" max="3585" width="4.7265625" style="157" customWidth="1"/>
    <col min="3586" max="3586" width="7.54296875" style="157" customWidth="1"/>
    <col min="3587" max="3587" width="8.1796875" style="157" customWidth="1"/>
    <col min="3588" max="3595" width="8.453125" style="157" bestFit="1" customWidth="1"/>
    <col min="3596" max="3597" width="8.7265625" style="157" customWidth="1"/>
    <col min="3598" max="3598" width="8.453125" style="157" bestFit="1" customWidth="1"/>
    <col min="3599" max="3599" width="8.453125" style="157" customWidth="1"/>
    <col min="3600" max="3601" width="8.453125" style="157" bestFit="1" customWidth="1"/>
    <col min="3602" max="3602" width="9.1796875" style="157"/>
    <col min="3603" max="3603" width="2.26953125" style="157" customWidth="1"/>
    <col min="3604" max="3840" width="9.1796875" style="157"/>
    <col min="3841" max="3841" width="4.7265625" style="157" customWidth="1"/>
    <col min="3842" max="3842" width="7.54296875" style="157" customWidth="1"/>
    <col min="3843" max="3843" width="8.1796875" style="157" customWidth="1"/>
    <col min="3844" max="3851" width="8.453125" style="157" bestFit="1" customWidth="1"/>
    <col min="3852" max="3853" width="8.7265625" style="157" customWidth="1"/>
    <col min="3854" max="3854" width="8.453125" style="157" bestFit="1" customWidth="1"/>
    <col min="3855" max="3855" width="8.453125" style="157" customWidth="1"/>
    <col min="3856" max="3857" width="8.453125" style="157" bestFit="1" customWidth="1"/>
    <col min="3858" max="3858" width="9.1796875" style="157"/>
    <col min="3859" max="3859" width="2.26953125" style="157" customWidth="1"/>
    <col min="3860" max="4096" width="9.1796875" style="157"/>
    <col min="4097" max="4097" width="4.7265625" style="157" customWidth="1"/>
    <col min="4098" max="4098" width="7.54296875" style="157" customWidth="1"/>
    <col min="4099" max="4099" width="8.1796875" style="157" customWidth="1"/>
    <col min="4100" max="4107" width="8.453125" style="157" bestFit="1" customWidth="1"/>
    <col min="4108" max="4109" width="8.7265625" style="157" customWidth="1"/>
    <col min="4110" max="4110" width="8.453125" style="157" bestFit="1" customWidth="1"/>
    <col min="4111" max="4111" width="8.453125" style="157" customWidth="1"/>
    <col min="4112" max="4113" width="8.453125" style="157" bestFit="1" customWidth="1"/>
    <col min="4114" max="4114" width="9.1796875" style="157"/>
    <col min="4115" max="4115" width="2.26953125" style="157" customWidth="1"/>
    <col min="4116" max="4352" width="9.1796875" style="157"/>
    <col min="4353" max="4353" width="4.7265625" style="157" customWidth="1"/>
    <col min="4354" max="4354" width="7.54296875" style="157" customWidth="1"/>
    <col min="4355" max="4355" width="8.1796875" style="157" customWidth="1"/>
    <col min="4356" max="4363" width="8.453125" style="157" bestFit="1" customWidth="1"/>
    <col min="4364" max="4365" width="8.7265625" style="157" customWidth="1"/>
    <col min="4366" max="4366" width="8.453125" style="157" bestFit="1" customWidth="1"/>
    <col min="4367" max="4367" width="8.453125" style="157" customWidth="1"/>
    <col min="4368" max="4369" width="8.453125" style="157" bestFit="1" customWidth="1"/>
    <col min="4370" max="4370" width="9.1796875" style="157"/>
    <col min="4371" max="4371" width="2.26953125" style="157" customWidth="1"/>
    <col min="4372" max="4608" width="9.1796875" style="157"/>
    <col min="4609" max="4609" width="4.7265625" style="157" customWidth="1"/>
    <col min="4610" max="4610" width="7.54296875" style="157" customWidth="1"/>
    <col min="4611" max="4611" width="8.1796875" style="157" customWidth="1"/>
    <col min="4612" max="4619" width="8.453125" style="157" bestFit="1" customWidth="1"/>
    <col min="4620" max="4621" width="8.7265625" style="157" customWidth="1"/>
    <col min="4622" max="4622" width="8.453125" style="157" bestFit="1" customWidth="1"/>
    <col min="4623" max="4623" width="8.453125" style="157" customWidth="1"/>
    <col min="4624" max="4625" width="8.453125" style="157" bestFit="1" customWidth="1"/>
    <col min="4626" max="4626" width="9.1796875" style="157"/>
    <col min="4627" max="4627" width="2.26953125" style="157" customWidth="1"/>
    <col min="4628" max="4864" width="9.1796875" style="157"/>
    <col min="4865" max="4865" width="4.7265625" style="157" customWidth="1"/>
    <col min="4866" max="4866" width="7.54296875" style="157" customWidth="1"/>
    <col min="4867" max="4867" width="8.1796875" style="157" customWidth="1"/>
    <col min="4868" max="4875" width="8.453125" style="157" bestFit="1" customWidth="1"/>
    <col min="4876" max="4877" width="8.7265625" style="157" customWidth="1"/>
    <col min="4878" max="4878" width="8.453125" style="157" bestFit="1" customWidth="1"/>
    <col min="4879" max="4879" width="8.453125" style="157" customWidth="1"/>
    <col min="4880" max="4881" width="8.453125" style="157" bestFit="1" customWidth="1"/>
    <col min="4882" max="4882" width="9.1796875" style="157"/>
    <col min="4883" max="4883" width="2.26953125" style="157" customWidth="1"/>
    <col min="4884" max="5120" width="9.1796875" style="157"/>
    <col min="5121" max="5121" width="4.7265625" style="157" customWidth="1"/>
    <col min="5122" max="5122" width="7.54296875" style="157" customWidth="1"/>
    <col min="5123" max="5123" width="8.1796875" style="157" customWidth="1"/>
    <col min="5124" max="5131" width="8.453125" style="157" bestFit="1" customWidth="1"/>
    <col min="5132" max="5133" width="8.7265625" style="157" customWidth="1"/>
    <col min="5134" max="5134" width="8.453125" style="157" bestFit="1" customWidth="1"/>
    <col min="5135" max="5135" width="8.453125" style="157" customWidth="1"/>
    <col min="5136" max="5137" width="8.453125" style="157" bestFit="1" customWidth="1"/>
    <col min="5138" max="5138" width="9.1796875" style="157"/>
    <col min="5139" max="5139" width="2.26953125" style="157" customWidth="1"/>
    <col min="5140" max="5376" width="9.1796875" style="157"/>
    <col min="5377" max="5377" width="4.7265625" style="157" customWidth="1"/>
    <col min="5378" max="5378" width="7.54296875" style="157" customWidth="1"/>
    <col min="5379" max="5379" width="8.1796875" style="157" customWidth="1"/>
    <col min="5380" max="5387" width="8.453125" style="157" bestFit="1" customWidth="1"/>
    <col min="5388" max="5389" width="8.7265625" style="157" customWidth="1"/>
    <col min="5390" max="5390" width="8.453125" style="157" bestFit="1" customWidth="1"/>
    <col min="5391" max="5391" width="8.453125" style="157" customWidth="1"/>
    <col min="5392" max="5393" width="8.453125" style="157" bestFit="1" customWidth="1"/>
    <col min="5394" max="5394" width="9.1796875" style="157"/>
    <col min="5395" max="5395" width="2.26953125" style="157" customWidth="1"/>
    <col min="5396" max="5632" width="9.1796875" style="157"/>
    <col min="5633" max="5633" width="4.7265625" style="157" customWidth="1"/>
    <col min="5634" max="5634" width="7.54296875" style="157" customWidth="1"/>
    <col min="5635" max="5635" width="8.1796875" style="157" customWidth="1"/>
    <col min="5636" max="5643" width="8.453125" style="157" bestFit="1" customWidth="1"/>
    <col min="5644" max="5645" width="8.7265625" style="157" customWidth="1"/>
    <col min="5646" max="5646" width="8.453125" style="157" bestFit="1" customWidth="1"/>
    <col min="5647" max="5647" width="8.453125" style="157" customWidth="1"/>
    <col min="5648" max="5649" width="8.453125" style="157" bestFit="1" customWidth="1"/>
    <col min="5650" max="5650" width="9.1796875" style="157"/>
    <col min="5651" max="5651" width="2.26953125" style="157" customWidth="1"/>
    <col min="5652" max="5888" width="9.1796875" style="157"/>
    <col min="5889" max="5889" width="4.7265625" style="157" customWidth="1"/>
    <col min="5890" max="5890" width="7.54296875" style="157" customWidth="1"/>
    <col min="5891" max="5891" width="8.1796875" style="157" customWidth="1"/>
    <col min="5892" max="5899" width="8.453125" style="157" bestFit="1" customWidth="1"/>
    <col min="5900" max="5901" width="8.7265625" style="157" customWidth="1"/>
    <col min="5902" max="5902" width="8.453125" style="157" bestFit="1" customWidth="1"/>
    <col min="5903" max="5903" width="8.453125" style="157" customWidth="1"/>
    <col min="5904" max="5905" width="8.453125" style="157" bestFit="1" customWidth="1"/>
    <col min="5906" max="5906" width="9.1796875" style="157"/>
    <col min="5907" max="5907" width="2.26953125" style="157" customWidth="1"/>
    <col min="5908" max="6144" width="9.1796875" style="157"/>
    <col min="6145" max="6145" width="4.7265625" style="157" customWidth="1"/>
    <col min="6146" max="6146" width="7.54296875" style="157" customWidth="1"/>
    <col min="6147" max="6147" width="8.1796875" style="157" customWidth="1"/>
    <col min="6148" max="6155" width="8.453125" style="157" bestFit="1" customWidth="1"/>
    <col min="6156" max="6157" width="8.7265625" style="157" customWidth="1"/>
    <col min="6158" max="6158" width="8.453125" style="157" bestFit="1" customWidth="1"/>
    <col min="6159" max="6159" width="8.453125" style="157" customWidth="1"/>
    <col min="6160" max="6161" width="8.453125" style="157" bestFit="1" customWidth="1"/>
    <col min="6162" max="6162" width="9.1796875" style="157"/>
    <col min="6163" max="6163" width="2.26953125" style="157" customWidth="1"/>
    <col min="6164" max="6400" width="9.1796875" style="157"/>
    <col min="6401" max="6401" width="4.7265625" style="157" customWidth="1"/>
    <col min="6402" max="6402" width="7.54296875" style="157" customWidth="1"/>
    <col min="6403" max="6403" width="8.1796875" style="157" customWidth="1"/>
    <col min="6404" max="6411" width="8.453125" style="157" bestFit="1" customWidth="1"/>
    <col min="6412" max="6413" width="8.7265625" style="157" customWidth="1"/>
    <col min="6414" max="6414" width="8.453125" style="157" bestFit="1" customWidth="1"/>
    <col min="6415" max="6415" width="8.453125" style="157" customWidth="1"/>
    <col min="6416" max="6417" width="8.453125" style="157" bestFit="1" customWidth="1"/>
    <col min="6418" max="6418" width="9.1796875" style="157"/>
    <col min="6419" max="6419" width="2.26953125" style="157" customWidth="1"/>
    <col min="6420" max="6656" width="9.1796875" style="157"/>
    <col min="6657" max="6657" width="4.7265625" style="157" customWidth="1"/>
    <col min="6658" max="6658" width="7.54296875" style="157" customWidth="1"/>
    <col min="6659" max="6659" width="8.1796875" style="157" customWidth="1"/>
    <col min="6660" max="6667" width="8.453125" style="157" bestFit="1" customWidth="1"/>
    <col min="6668" max="6669" width="8.7265625" style="157" customWidth="1"/>
    <col min="6670" max="6670" width="8.453125" style="157" bestFit="1" customWidth="1"/>
    <col min="6671" max="6671" width="8.453125" style="157" customWidth="1"/>
    <col min="6672" max="6673" width="8.453125" style="157" bestFit="1" customWidth="1"/>
    <col min="6674" max="6674" width="9.1796875" style="157"/>
    <col min="6675" max="6675" width="2.26953125" style="157" customWidth="1"/>
    <col min="6676" max="6912" width="9.1796875" style="157"/>
    <col min="6913" max="6913" width="4.7265625" style="157" customWidth="1"/>
    <col min="6914" max="6914" width="7.54296875" style="157" customWidth="1"/>
    <col min="6915" max="6915" width="8.1796875" style="157" customWidth="1"/>
    <col min="6916" max="6923" width="8.453125" style="157" bestFit="1" customWidth="1"/>
    <col min="6924" max="6925" width="8.7265625" style="157" customWidth="1"/>
    <col min="6926" max="6926" width="8.453125" style="157" bestFit="1" customWidth="1"/>
    <col min="6927" max="6927" width="8.453125" style="157" customWidth="1"/>
    <col min="6928" max="6929" width="8.453125" style="157" bestFit="1" customWidth="1"/>
    <col min="6930" max="6930" width="9.1796875" style="157"/>
    <col min="6931" max="6931" width="2.26953125" style="157" customWidth="1"/>
    <col min="6932" max="7168" width="9.1796875" style="157"/>
    <col min="7169" max="7169" width="4.7265625" style="157" customWidth="1"/>
    <col min="7170" max="7170" width="7.54296875" style="157" customWidth="1"/>
    <col min="7171" max="7171" width="8.1796875" style="157" customWidth="1"/>
    <col min="7172" max="7179" width="8.453125" style="157" bestFit="1" customWidth="1"/>
    <col min="7180" max="7181" width="8.7265625" style="157" customWidth="1"/>
    <col min="7182" max="7182" width="8.453125" style="157" bestFit="1" customWidth="1"/>
    <col min="7183" max="7183" width="8.453125" style="157" customWidth="1"/>
    <col min="7184" max="7185" width="8.453125" style="157" bestFit="1" customWidth="1"/>
    <col min="7186" max="7186" width="9.1796875" style="157"/>
    <col min="7187" max="7187" width="2.26953125" style="157" customWidth="1"/>
    <col min="7188" max="7424" width="9.1796875" style="157"/>
    <col min="7425" max="7425" width="4.7265625" style="157" customWidth="1"/>
    <col min="7426" max="7426" width="7.54296875" style="157" customWidth="1"/>
    <col min="7427" max="7427" width="8.1796875" style="157" customWidth="1"/>
    <col min="7428" max="7435" width="8.453125" style="157" bestFit="1" customWidth="1"/>
    <col min="7436" max="7437" width="8.7265625" style="157" customWidth="1"/>
    <col min="7438" max="7438" width="8.453125" style="157" bestFit="1" customWidth="1"/>
    <col min="7439" max="7439" width="8.453125" style="157" customWidth="1"/>
    <col min="7440" max="7441" width="8.453125" style="157" bestFit="1" customWidth="1"/>
    <col min="7442" max="7442" width="9.1796875" style="157"/>
    <col min="7443" max="7443" width="2.26953125" style="157" customWidth="1"/>
    <col min="7444" max="7680" width="9.1796875" style="157"/>
    <col min="7681" max="7681" width="4.7265625" style="157" customWidth="1"/>
    <col min="7682" max="7682" width="7.54296875" style="157" customWidth="1"/>
    <col min="7683" max="7683" width="8.1796875" style="157" customWidth="1"/>
    <col min="7684" max="7691" width="8.453125" style="157" bestFit="1" customWidth="1"/>
    <col min="7692" max="7693" width="8.7265625" style="157" customWidth="1"/>
    <col min="7694" max="7694" width="8.453125" style="157" bestFit="1" customWidth="1"/>
    <col min="7695" max="7695" width="8.453125" style="157" customWidth="1"/>
    <col min="7696" max="7697" width="8.453125" style="157" bestFit="1" customWidth="1"/>
    <col min="7698" max="7698" width="9.1796875" style="157"/>
    <col min="7699" max="7699" width="2.26953125" style="157" customWidth="1"/>
    <col min="7700" max="7936" width="9.1796875" style="157"/>
    <col min="7937" max="7937" width="4.7265625" style="157" customWidth="1"/>
    <col min="7938" max="7938" width="7.54296875" style="157" customWidth="1"/>
    <col min="7939" max="7939" width="8.1796875" style="157" customWidth="1"/>
    <col min="7940" max="7947" width="8.453125" style="157" bestFit="1" customWidth="1"/>
    <col min="7948" max="7949" width="8.7265625" style="157" customWidth="1"/>
    <col min="7950" max="7950" width="8.453125" style="157" bestFit="1" customWidth="1"/>
    <col min="7951" max="7951" width="8.453125" style="157" customWidth="1"/>
    <col min="7952" max="7953" width="8.453125" style="157" bestFit="1" customWidth="1"/>
    <col min="7954" max="7954" width="9.1796875" style="157"/>
    <col min="7955" max="7955" width="2.26953125" style="157" customWidth="1"/>
    <col min="7956" max="8192" width="9.1796875" style="157"/>
    <col min="8193" max="8193" width="4.7265625" style="157" customWidth="1"/>
    <col min="8194" max="8194" width="7.54296875" style="157" customWidth="1"/>
    <col min="8195" max="8195" width="8.1796875" style="157" customWidth="1"/>
    <col min="8196" max="8203" width="8.453125" style="157" bestFit="1" customWidth="1"/>
    <col min="8204" max="8205" width="8.7265625" style="157" customWidth="1"/>
    <col min="8206" max="8206" width="8.453125" style="157" bestFit="1" customWidth="1"/>
    <col min="8207" max="8207" width="8.453125" style="157" customWidth="1"/>
    <col min="8208" max="8209" width="8.453125" style="157" bestFit="1" customWidth="1"/>
    <col min="8210" max="8210" width="9.1796875" style="157"/>
    <col min="8211" max="8211" width="2.26953125" style="157" customWidth="1"/>
    <col min="8212" max="8448" width="9.1796875" style="157"/>
    <col min="8449" max="8449" width="4.7265625" style="157" customWidth="1"/>
    <col min="8450" max="8450" width="7.54296875" style="157" customWidth="1"/>
    <col min="8451" max="8451" width="8.1796875" style="157" customWidth="1"/>
    <col min="8452" max="8459" width="8.453125" style="157" bestFit="1" customWidth="1"/>
    <col min="8460" max="8461" width="8.7265625" style="157" customWidth="1"/>
    <col min="8462" max="8462" width="8.453125" style="157" bestFit="1" customWidth="1"/>
    <col min="8463" max="8463" width="8.453125" style="157" customWidth="1"/>
    <col min="8464" max="8465" width="8.453125" style="157" bestFit="1" customWidth="1"/>
    <col min="8466" max="8466" width="9.1796875" style="157"/>
    <col min="8467" max="8467" width="2.26953125" style="157" customWidth="1"/>
    <col min="8468" max="8704" width="9.1796875" style="157"/>
    <col min="8705" max="8705" width="4.7265625" style="157" customWidth="1"/>
    <col min="8706" max="8706" width="7.54296875" style="157" customWidth="1"/>
    <col min="8707" max="8707" width="8.1796875" style="157" customWidth="1"/>
    <col min="8708" max="8715" width="8.453125" style="157" bestFit="1" customWidth="1"/>
    <col min="8716" max="8717" width="8.7265625" style="157" customWidth="1"/>
    <col min="8718" max="8718" width="8.453125" style="157" bestFit="1" customWidth="1"/>
    <col min="8719" max="8719" width="8.453125" style="157" customWidth="1"/>
    <col min="8720" max="8721" width="8.453125" style="157" bestFit="1" customWidth="1"/>
    <col min="8722" max="8722" width="9.1796875" style="157"/>
    <col min="8723" max="8723" width="2.26953125" style="157" customWidth="1"/>
    <col min="8724" max="8960" width="9.1796875" style="157"/>
    <col min="8961" max="8961" width="4.7265625" style="157" customWidth="1"/>
    <col min="8962" max="8962" width="7.54296875" style="157" customWidth="1"/>
    <col min="8963" max="8963" width="8.1796875" style="157" customWidth="1"/>
    <col min="8964" max="8971" width="8.453125" style="157" bestFit="1" customWidth="1"/>
    <col min="8972" max="8973" width="8.7265625" style="157" customWidth="1"/>
    <col min="8974" max="8974" width="8.453125" style="157" bestFit="1" customWidth="1"/>
    <col min="8975" max="8975" width="8.453125" style="157" customWidth="1"/>
    <col min="8976" max="8977" width="8.453125" style="157" bestFit="1" customWidth="1"/>
    <col min="8978" max="8978" width="9.1796875" style="157"/>
    <col min="8979" max="8979" width="2.26953125" style="157" customWidth="1"/>
    <col min="8980" max="9216" width="9.1796875" style="157"/>
    <col min="9217" max="9217" width="4.7265625" style="157" customWidth="1"/>
    <col min="9218" max="9218" width="7.54296875" style="157" customWidth="1"/>
    <col min="9219" max="9219" width="8.1796875" style="157" customWidth="1"/>
    <col min="9220" max="9227" width="8.453125" style="157" bestFit="1" customWidth="1"/>
    <col min="9228" max="9229" width="8.7265625" style="157" customWidth="1"/>
    <col min="9230" max="9230" width="8.453125" style="157" bestFit="1" customWidth="1"/>
    <col min="9231" max="9231" width="8.453125" style="157" customWidth="1"/>
    <col min="9232" max="9233" width="8.453125" style="157" bestFit="1" customWidth="1"/>
    <col min="9234" max="9234" width="9.1796875" style="157"/>
    <col min="9235" max="9235" width="2.26953125" style="157" customWidth="1"/>
    <col min="9236" max="9472" width="9.1796875" style="157"/>
    <col min="9473" max="9473" width="4.7265625" style="157" customWidth="1"/>
    <col min="9474" max="9474" width="7.54296875" style="157" customWidth="1"/>
    <col min="9475" max="9475" width="8.1796875" style="157" customWidth="1"/>
    <col min="9476" max="9483" width="8.453125" style="157" bestFit="1" customWidth="1"/>
    <col min="9484" max="9485" width="8.7265625" style="157" customWidth="1"/>
    <col min="9486" max="9486" width="8.453125" style="157" bestFit="1" customWidth="1"/>
    <col min="9487" max="9487" width="8.453125" style="157" customWidth="1"/>
    <col min="9488" max="9489" width="8.453125" style="157" bestFit="1" customWidth="1"/>
    <col min="9490" max="9490" width="9.1796875" style="157"/>
    <col min="9491" max="9491" width="2.26953125" style="157" customWidth="1"/>
    <col min="9492" max="9728" width="9.1796875" style="157"/>
    <col min="9729" max="9729" width="4.7265625" style="157" customWidth="1"/>
    <col min="9730" max="9730" width="7.54296875" style="157" customWidth="1"/>
    <col min="9731" max="9731" width="8.1796875" style="157" customWidth="1"/>
    <col min="9732" max="9739" width="8.453125" style="157" bestFit="1" customWidth="1"/>
    <col min="9740" max="9741" width="8.7265625" style="157" customWidth="1"/>
    <col min="9742" max="9742" width="8.453125" style="157" bestFit="1" customWidth="1"/>
    <col min="9743" max="9743" width="8.453125" style="157" customWidth="1"/>
    <col min="9744" max="9745" width="8.453125" style="157" bestFit="1" customWidth="1"/>
    <col min="9746" max="9746" width="9.1796875" style="157"/>
    <col min="9747" max="9747" width="2.26953125" style="157" customWidth="1"/>
    <col min="9748" max="9984" width="9.1796875" style="157"/>
    <col min="9985" max="9985" width="4.7265625" style="157" customWidth="1"/>
    <col min="9986" max="9986" width="7.54296875" style="157" customWidth="1"/>
    <col min="9987" max="9987" width="8.1796875" style="157" customWidth="1"/>
    <col min="9988" max="9995" width="8.453125" style="157" bestFit="1" customWidth="1"/>
    <col min="9996" max="9997" width="8.7265625" style="157" customWidth="1"/>
    <col min="9998" max="9998" width="8.453125" style="157" bestFit="1" customWidth="1"/>
    <col min="9999" max="9999" width="8.453125" style="157" customWidth="1"/>
    <col min="10000" max="10001" width="8.453125" style="157" bestFit="1" customWidth="1"/>
    <col min="10002" max="10002" width="9.1796875" style="157"/>
    <col min="10003" max="10003" width="2.26953125" style="157" customWidth="1"/>
    <col min="10004" max="10240" width="9.1796875" style="157"/>
    <col min="10241" max="10241" width="4.7265625" style="157" customWidth="1"/>
    <col min="10242" max="10242" width="7.54296875" style="157" customWidth="1"/>
    <col min="10243" max="10243" width="8.1796875" style="157" customWidth="1"/>
    <col min="10244" max="10251" width="8.453125" style="157" bestFit="1" customWidth="1"/>
    <col min="10252" max="10253" width="8.7265625" style="157" customWidth="1"/>
    <col min="10254" max="10254" width="8.453125" style="157" bestFit="1" customWidth="1"/>
    <col min="10255" max="10255" width="8.453125" style="157" customWidth="1"/>
    <col min="10256" max="10257" width="8.453125" style="157" bestFit="1" customWidth="1"/>
    <col min="10258" max="10258" width="9.1796875" style="157"/>
    <col min="10259" max="10259" width="2.26953125" style="157" customWidth="1"/>
    <col min="10260" max="10496" width="9.1796875" style="157"/>
    <col min="10497" max="10497" width="4.7265625" style="157" customWidth="1"/>
    <col min="10498" max="10498" width="7.54296875" style="157" customWidth="1"/>
    <col min="10499" max="10499" width="8.1796875" style="157" customWidth="1"/>
    <col min="10500" max="10507" width="8.453125" style="157" bestFit="1" customWidth="1"/>
    <col min="10508" max="10509" width="8.7265625" style="157" customWidth="1"/>
    <col min="10510" max="10510" width="8.453125" style="157" bestFit="1" customWidth="1"/>
    <col min="10511" max="10511" width="8.453125" style="157" customWidth="1"/>
    <col min="10512" max="10513" width="8.453125" style="157" bestFit="1" customWidth="1"/>
    <col min="10514" max="10514" width="9.1796875" style="157"/>
    <col min="10515" max="10515" width="2.26953125" style="157" customWidth="1"/>
    <col min="10516" max="10752" width="9.1796875" style="157"/>
    <col min="10753" max="10753" width="4.7265625" style="157" customWidth="1"/>
    <col min="10754" max="10754" width="7.54296875" style="157" customWidth="1"/>
    <col min="10755" max="10755" width="8.1796875" style="157" customWidth="1"/>
    <col min="10756" max="10763" width="8.453125" style="157" bestFit="1" customWidth="1"/>
    <col min="10764" max="10765" width="8.7265625" style="157" customWidth="1"/>
    <col min="10766" max="10766" width="8.453125" style="157" bestFit="1" customWidth="1"/>
    <col min="10767" max="10767" width="8.453125" style="157" customWidth="1"/>
    <col min="10768" max="10769" width="8.453125" style="157" bestFit="1" customWidth="1"/>
    <col min="10770" max="10770" width="9.1796875" style="157"/>
    <col min="10771" max="10771" width="2.26953125" style="157" customWidth="1"/>
    <col min="10772" max="11008" width="9.1796875" style="157"/>
    <col min="11009" max="11009" width="4.7265625" style="157" customWidth="1"/>
    <col min="11010" max="11010" width="7.54296875" style="157" customWidth="1"/>
    <col min="11011" max="11011" width="8.1796875" style="157" customWidth="1"/>
    <col min="11012" max="11019" width="8.453125" style="157" bestFit="1" customWidth="1"/>
    <col min="11020" max="11021" width="8.7265625" style="157" customWidth="1"/>
    <col min="11022" max="11022" width="8.453125" style="157" bestFit="1" customWidth="1"/>
    <col min="11023" max="11023" width="8.453125" style="157" customWidth="1"/>
    <col min="11024" max="11025" width="8.453125" style="157" bestFit="1" customWidth="1"/>
    <col min="11026" max="11026" width="9.1796875" style="157"/>
    <col min="11027" max="11027" width="2.26953125" style="157" customWidth="1"/>
    <col min="11028" max="11264" width="9.1796875" style="157"/>
    <col min="11265" max="11265" width="4.7265625" style="157" customWidth="1"/>
    <col min="11266" max="11266" width="7.54296875" style="157" customWidth="1"/>
    <col min="11267" max="11267" width="8.1796875" style="157" customWidth="1"/>
    <col min="11268" max="11275" width="8.453125" style="157" bestFit="1" customWidth="1"/>
    <col min="11276" max="11277" width="8.7265625" style="157" customWidth="1"/>
    <col min="11278" max="11278" width="8.453125" style="157" bestFit="1" customWidth="1"/>
    <col min="11279" max="11279" width="8.453125" style="157" customWidth="1"/>
    <col min="11280" max="11281" width="8.453125" style="157" bestFit="1" customWidth="1"/>
    <col min="11282" max="11282" width="9.1796875" style="157"/>
    <col min="11283" max="11283" width="2.26953125" style="157" customWidth="1"/>
    <col min="11284" max="11520" width="9.1796875" style="157"/>
    <col min="11521" max="11521" width="4.7265625" style="157" customWidth="1"/>
    <col min="11522" max="11522" width="7.54296875" style="157" customWidth="1"/>
    <col min="11523" max="11523" width="8.1796875" style="157" customWidth="1"/>
    <col min="11524" max="11531" width="8.453125" style="157" bestFit="1" customWidth="1"/>
    <col min="11532" max="11533" width="8.7265625" style="157" customWidth="1"/>
    <col min="11534" max="11534" width="8.453125" style="157" bestFit="1" customWidth="1"/>
    <col min="11535" max="11535" width="8.453125" style="157" customWidth="1"/>
    <col min="11536" max="11537" width="8.453125" style="157" bestFit="1" customWidth="1"/>
    <col min="11538" max="11538" width="9.1796875" style="157"/>
    <col min="11539" max="11539" width="2.26953125" style="157" customWidth="1"/>
    <col min="11540" max="11776" width="9.1796875" style="157"/>
    <col min="11777" max="11777" width="4.7265625" style="157" customWidth="1"/>
    <col min="11778" max="11778" width="7.54296875" style="157" customWidth="1"/>
    <col min="11779" max="11779" width="8.1796875" style="157" customWidth="1"/>
    <col min="11780" max="11787" width="8.453125" style="157" bestFit="1" customWidth="1"/>
    <col min="11788" max="11789" width="8.7265625" style="157" customWidth="1"/>
    <col min="11790" max="11790" width="8.453125" style="157" bestFit="1" customWidth="1"/>
    <col min="11791" max="11791" width="8.453125" style="157" customWidth="1"/>
    <col min="11792" max="11793" width="8.453125" style="157" bestFit="1" customWidth="1"/>
    <col min="11794" max="11794" width="9.1796875" style="157"/>
    <col min="11795" max="11795" width="2.26953125" style="157" customWidth="1"/>
    <col min="11796" max="12032" width="9.1796875" style="157"/>
    <col min="12033" max="12033" width="4.7265625" style="157" customWidth="1"/>
    <col min="12034" max="12034" width="7.54296875" style="157" customWidth="1"/>
    <col min="12035" max="12035" width="8.1796875" style="157" customWidth="1"/>
    <col min="12036" max="12043" width="8.453125" style="157" bestFit="1" customWidth="1"/>
    <col min="12044" max="12045" width="8.7265625" style="157" customWidth="1"/>
    <col min="12046" max="12046" width="8.453125" style="157" bestFit="1" customWidth="1"/>
    <col min="12047" max="12047" width="8.453125" style="157" customWidth="1"/>
    <col min="12048" max="12049" width="8.453125" style="157" bestFit="1" customWidth="1"/>
    <col min="12050" max="12050" width="9.1796875" style="157"/>
    <col min="12051" max="12051" width="2.26953125" style="157" customWidth="1"/>
    <col min="12052" max="12288" width="9.1796875" style="157"/>
    <col min="12289" max="12289" width="4.7265625" style="157" customWidth="1"/>
    <col min="12290" max="12290" width="7.54296875" style="157" customWidth="1"/>
    <col min="12291" max="12291" width="8.1796875" style="157" customWidth="1"/>
    <col min="12292" max="12299" width="8.453125" style="157" bestFit="1" customWidth="1"/>
    <col min="12300" max="12301" width="8.7265625" style="157" customWidth="1"/>
    <col min="12302" max="12302" width="8.453125" style="157" bestFit="1" customWidth="1"/>
    <col min="12303" max="12303" width="8.453125" style="157" customWidth="1"/>
    <col min="12304" max="12305" width="8.453125" style="157" bestFit="1" customWidth="1"/>
    <col min="12306" max="12306" width="9.1796875" style="157"/>
    <col min="12307" max="12307" width="2.26953125" style="157" customWidth="1"/>
    <col min="12308" max="12544" width="9.1796875" style="157"/>
    <col min="12545" max="12545" width="4.7265625" style="157" customWidth="1"/>
    <col min="12546" max="12546" width="7.54296875" style="157" customWidth="1"/>
    <col min="12547" max="12547" width="8.1796875" style="157" customWidth="1"/>
    <col min="12548" max="12555" width="8.453125" style="157" bestFit="1" customWidth="1"/>
    <col min="12556" max="12557" width="8.7265625" style="157" customWidth="1"/>
    <col min="12558" max="12558" width="8.453125" style="157" bestFit="1" customWidth="1"/>
    <col min="12559" max="12559" width="8.453125" style="157" customWidth="1"/>
    <col min="12560" max="12561" width="8.453125" style="157" bestFit="1" customWidth="1"/>
    <col min="12562" max="12562" width="9.1796875" style="157"/>
    <col min="12563" max="12563" width="2.26953125" style="157" customWidth="1"/>
    <col min="12564" max="12800" width="9.1796875" style="157"/>
    <col min="12801" max="12801" width="4.7265625" style="157" customWidth="1"/>
    <col min="12802" max="12802" width="7.54296875" style="157" customWidth="1"/>
    <col min="12803" max="12803" width="8.1796875" style="157" customWidth="1"/>
    <col min="12804" max="12811" width="8.453125" style="157" bestFit="1" customWidth="1"/>
    <col min="12812" max="12813" width="8.7265625" style="157" customWidth="1"/>
    <col min="12814" max="12814" width="8.453125" style="157" bestFit="1" customWidth="1"/>
    <col min="12815" max="12815" width="8.453125" style="157" customWidth="1"/>
    <col min="12816" max="12817" width="8.453125" style="157" bestFit="1" customWidth="1"/>
    <col min="12818" max="12818" width="9.1796875" style="157"/>
    <col min="12819" max="12819" width="2.26953125" style="157" customWidth="1"/>
    <col min="12820" max="13056" width="9.1796875" style="157"/>
    <col min="13057" max="13057" width="4.7265625" style="157" customWidth="1"/>
    <col min="13058" max="13058" width="7.54296875" style="157" customWidth="1"/>
    <col min="13059" max="13059" width="8.1796875" style="157" customWidth="1"/>
    <col min="13060" max="13067" width="8.453125" style="157" bestFit="1" customWidth="1"/>
    <col min="13068" max="13069" width="8.7265625" style="157" customWidth="1"/>
    <col min="13070" max="13070" width="8.453125" style="157" bestFit="1" customWidth="1"/>
    <col min="13071" max="13071" width="8.453125" style="157" customWidth="1"/>
    <col min="13072" max="13073" width="8.453125" style="157" bestFit="1" customWidth="1"/>
    <col min="13074" max="13074" width="9.1796875" style="157"/>
    <col min="13075" max="13075" width="2.26953125" style="157" customWidth="1"/>
    <col min="13076" max="13312" width="9.1796875" style="157"/>
    <col min="13313" max="13313" width="4.7265625" style="157" customWidth="1"/>
    <col min="13314" max="13314" width="7.54296875" style="157" customWidth="1"/>
    <col min="13315" max="13315" width="8.1796875" style="157" customWidth="1"/>
    <col min="13316" max="13323" width="8.453125" style="157" bestFit="1" customWidth="1"/>
    <col min="13324" max="13325" width="8.7265625" style="157" customWidth="1"/>
    <col min="13326" max="13326" width="8.453125" style="157" bestFit="1" customWidth="1"/>
    <col min="13327" max="13327" width="8.453125" style="157" customWidth="1"/>
    <col min="13328" max="13329" width="8.453125" style="157" bestFit="1" customWidth="1"/>
    <col min="13330" max="13330" width="9.1796875" style="157"/>
    <col min="13331" max="13331" width="2.26953125" style="157" customWidth="1"/>
    <col min="13332" max="13568" width="9.1796875" style="157"/>
    <col min="13569" max="13569" width="4.7265625" style="157" customWidth="1"/>
    <col min="13570" max="13570" width="7.54296875" style="157" customWidth="1"/>
    <col min="13571" max="13571" width="8.1796875" style="157" customWidth="1"/>
    <col min="13572" max="13579" width="8.453125" style="157" bestFit="1" customWidth="1"/>
    <col min="13580" max="13581" width="8.7265625" style="157" customWidth="1"/>
    <col min="13582" max="13582" width="8.453125" style="157" bestFit="1" customWidth="1"/>
    <col min="13583" max="13583" width="8.453125" style="157" customWidth="1"/>
    <col min="13584" max="13585" width="8.453125" style="157" bestFit="1" customWidth="1"/>
    <col min="13586" max="13586" width="9.1796875" style="157"/>
    <col min="13587" max="13587" width="2.26953125" style="157" customWidth="1"/>
    <col min="13588" max="13824" width="9.1796875" style="157"/>
    <col min="13825" max="13825" width="4.7265625" style="157" customWidth="1"/>
    <col min="13826" max="13826" width="7.54296875" style="157" customWidth="1"/>
    <col min="13827" max="13827" width="8.1796875" style="157" customWidth="1"/>
    <col min="13828" max="13835" width="8.453125" style="157" bestFit="1" customWidth="1"/>
    <col min="13836" max="13837" width="8.7265625" style="157" customWidth="1"/>
    <col min="13838" max="13838" width="8.453125" style="157" bestFit="1" customWidth="1"/>
    <col min="13839" max="13839" width="8.453125" style="157" customWidth="1"/>
    <col min="13840" max="13841" width="8.453125" style="157" bestFit="1" customWidth="1"/>
    <col min="13842" max="13842" width="9.1796875" style="157"/>
    <col min="13843" max="13843" width="2.26953125" style="157" customWidth="1"/>
    <col min="13844" max="14080" width="9.1796875" style="157"/>
    <col min="14081" max="14081" width="4.7265625" style="157" customWidth="1"/>
    <col min="14082" max="14082" width="7.54296875" style="157" customWidth="1"/>
    <col min="14083" max="14083" width="8.1796875" style="157" customWidth="1"/>
    <col min="14084" max="14091" width="8.453125" style="157" bestFit="1" customWidth="1"/>
    <col min="14092" max="14093" width="8.7265625" style="157" customWidth="1"/>
    <col min="14094" max="14094" width="8.453125" style="157" bestFit="1" customWidth="1"/>
    <col min="14095" max="14095" width="8.453125" style="157" customWidth="1"/>
    <col min="14096" max="14097" width="8.453125" style="157" bestFit="1" customWidth="1"/>
    <col min="14098" max="14098" width="9.1796875" style="157"/>
    <col min="14099" max="14099" width="2.26953125" style="157" customWidth="1"/>
    <col min="14100" max="14336" width="9.1796875" style="157"/>
    <col min="14337" max="14337" width="4.7265625" style="157" customWidth="1"/>
    <col min="14338" max="14338" width="7.54296875" style="157" customWidth="1"/>
    <col min="14339" max="14339" width="8.1796875" style="157" customWidth="1"/>
    <col min="14340" max="14347" width="8.453125" style="157" bestFit="1" customWidth="1"/>
    <col min="14348" max="14349" width="8.7265625" style="157" customWidth="1"/>
    <col min="14350" max="14350" width="8.453125" style="157" bestFit="1" customWidth="1"/>
    <col min="14351" max="14351" width="8.453125" style="157" customWidth="1"/>
    <col min="14352" max="14353" width="8.453125" style="157" bestFit="1" customWidth="1"/>
    <col min="14354" max="14354" width="9.1796875" style="157"/>
    <col min="14355" max="14355" width="2.26953125" style="157" customWidth="1"/>
    <col min="14356" max="14592" width="9.1796875" style="157"/>
    <col min="14593" max="14593" width="4.7265625" style="157" customWidth="1"/>
    <col min="14594" max="14594" width="7.54296875" style="157" customWidth="1"/>
    <col min="14595" max="14595" width="8.1796875" style="157" customWidth="1"/>
    <col min="14596" max="14603" width="8.453125" style="157" bestFit="1" customWidth="1"/>
    <col min="14604" max="14605" width="8.7265625" style="157" customWidth="1"/>
    <col min="14606" max="14606" width="8.453125" style="157" bestFit="1" customWidth="1"/>
    <col min="14607" max="14607" width="8.453125" style="157" customWidth="1"/>
    <col min="14608" max="14609" width="8.453125" style="157" bestFit="1" customWidth="1"/>
    <col min="14610" max="14610" width="9.1796875" style="157"/>
    <col min="14611" max="14611" width="2.26953125" style="157" customWidth="1"/>
    <col min="14612" max="14848" width="9.1796875" style="157"/>
    <col min="14849" max="14849" width="4.7265625" style="157" customWidth="1"/>
    <col min="14850" max="14850" width="7.54296875" style="157" customWidth="1"/>
    <col min="14851" max="14851" width="8.1796875" style="157" customWidth="1"/>
    <col min="14852" max="14859" width="8.453125" style="157" bestFit="1" customWidth="1"/>
    <col min="14860" max="14861" width="8.7265625" style="157" customWidth="1"/>
    <col min="14862" max="14862" width="8.453125" style="157" bestFit="1" customWidth="1"/>
    <col min="14863" max="14863" width="8.453125" style="157" customWidth="1"/>
    <col min="14864" max="14865" width="8.453125" style="157" bestFit="1" customWidth="1"/>
    <col min="14866" max="14866" width="9.1796875" style="157"/>
    <col min="14867" max="14867" width="2.26953125" style="157" customWidth="1"/>
    <col min="14868" max="15104" width="9.1796875" style="157"/>
    <col min="15105" max="15105" width="4.7265625" style="157" customWidth="1"/>
    <col min="15106" max="15106" width="7.54296875" style="157" customWidth="1"/>
    <col min="15107" max="15107" width="8.1796875" style="157" customWidth="1"/>
    <col min="15108" max="15115" width="8.453125" style="157" bestFit="1" customWidth="1"/>
    <col min="15116" max="15117" width="8.7265625" style="157" customWidth="1"/>
    <col min="15118" max="15118" width="8.453125" style="157" bestFit="1" customWidth="1"/>
    <col min="15119" max="15119" width="8.453125" style="157" customWidth="1"/>
    <col min="15120" max="15121" width="8.453125" style="157" bestFit="1" customWidth="1"/>
    <col min="15122" max="15122" width="9.1796875" style="157"/>
    <col min="15123" max="15123" width="2.26953125" style="157" customWidth="1"/>
    <col min="15124" max="15360" width="9.1796875" style="157"/>
    <col min="15361" max="15361" width="4.7265625" style="157" customWidth="1"/>
    <col min="15362" max="15362" width="7.54296875" style="157" customWidth="1"/>
    <col min="15363" max="15363" width="8.1796875" style="157" customWidth="1"/>
    <col min="15364" max="15371" width="8.453125" style="157" bestFit="1" customWidth="1"/>
    <col min="15372" max="15373" width="8.7265625" style="157" customWidth="1"/>
    <col min="15374" max="15374" width="8.453125" style="157" bestFit="1" customWidth="1"/>
    <col min="15375" max="15375" width="8.453125" style="157" customWidth="1"/>
    <col min="15376" max="15377" width="8.453125" style="157" bestFit="1" customWidth="1"/>
    <col min="15378" max="15378" width="9.1796875" style="157"/>
    <col min="15379" max="15379" width="2.26953125" style="157" customWidth="1"/>
    <col min="15380" max="15616" width="9.1796875" style="157"/>
    <col min="15617" max="15617" width="4.7265625" style="157" customWidth="1"/>
    <col min="15618" max="15618" width="7.54296875" style="157" customWidth="1"/>
    <col min="15619" max="15619" width="8.1796875" style="157" customWidth="1"/>
    <col min="15620" max="15627" width="8.453125" style="157" bestFit="1" customWidth="1"/>
    <col min="15628" max="15629" width="8.7265625" style="157" customWidth="1"/>
    <col min="15630" max="15630" width="8.453125" style="157" bestFit="1" customWidth="1"/>
    <col min="15631" max="15631" width="8.453125" style="157" customWidth="1"/>
    <col min="15632" max="15633" width="8.453125" style="157" bestFit="1" customWidth="1"/>
    <col min="15634" max="15634" width="9.1796875" style="157"/>
    <col min="15635" max="15635" width="2.26953125" style="157" customWidth="1"/>
    <col min="15636" max="15872" width="9.1796875" style="157"/>
    <col min="15873" max="15873" width="4.7265625" style="157" customWidth="1"/>
    <col min="15874" max="15874" width="7.54296875" style="157" customWidth="1"/>
    <col min="15875" max="15875" width="8.1796875" style="157" customWidth="1"/>
    <col min="15876" max="15883" width="8.453125" style="157" bestFit="1" customWidth="1"/>
    <col min="15884" max="15885" width="8.7265625" style="157" customWidth="1"/>
    <col min="15886" max="15886" width="8.453125" style="157" bestFit="1" customWidth="1"/>
    <col min="15887" max="15887" width="8.453125" style="157" customWidth="1"/>
    <col min="15888" max="15889" width="8.453125" style="157" bestFit="1" customWidth="1"/>
    <col min="15890" max="15890" width="9.1796875" style="157"/>
    <col min="15891" max="15891" width="2.26953125" style="157" customWidth="1"/>
    <col min="15892" max="16128" width="9.1796875" style="157"/>
    <col min="16129" max="16129" width="4.7265625" style="157" customWidth="1"/>
    <col min="16130" max="16130" width="7.54296875" style="157" customWidth="1"/>
    <col min="16131" max="16131" width="8.1796875" style="157" customWidth="1"/>
    <col min="16132" max="16139" width="8.453125" style="157" bestFit="1" customWidth="1"/>
    <col min="16140" max="16141" width="8.7265625" style="157" customWidth="1"/>
    <col min="16142" max="16142" width="8.453125" style="157" bestFit="1" customWidth="1"/>
    <col min="16143" max="16143" width="8.453125" style="157" customWidth="1"/>
    <col min="16144" max="16145" width="8.453125" style="157" bestFit="1" customWidth="1"/>
    <col min="16146" max="16146" width="9.1796875" style="157"/>
    <col min="16147" max="16147" width="2.26953125" style="157" customWidth="1"/>
    <col min="16148" max="16384" width="9.1796875" style="157"/>
  </cols>
  <sheetData>
    <row r="1" spans="2:17" ht="14.15" customHeight="1"/>
    <row r="2" spans="2:17" ht="14.15" customHeight="1"/>
    <row r="3" spans="2:17" ht="6" customHeight="1"/>
    <row r="4" spans="2:17" ht="13">
      <c r="I4" s="158"/>
      <c r="K4" s="158"/>
      <c r="M4" s="159"/>
      <c r="N4" s="158"/>
      <c r="O4" s="158"/>
      <c r="Q4" s="159" t="str">
        <f>'UPS WW Express (EXPT)'!Q2</f>
        <v>2026 Rates</v>
      </c>
    </row>
    <row r="5" spans="2:17" ht="25">
      <c r="B5" s="160"/>
      <c r="C5" s="160"/>
      <c r="E5" s="160"/>
      <c r="H5" s="161"/>
      <c r="I5" s="160"/>
    </row>
    <row r="6" spans="2:17" ht="29.25" customHeight="1">
      <c r="B6" s="162" t="s">
        <v>82</v>
      </c>
      <c r="C6" s="163"/>
      <c r="D6" s="163"/>
      <c r="E6" s="163"/>
      <c r="F6" s="163"/>
      <c r="G6" s="163"/>
      <c r="H6" s="164"/>
      <c r="I6" s="163"/>
      <c r="K6" s="163"/>
      <c r="L6" s="163"/>
      <c r="M6" s="165"/>
      <c r="N6" s="163"/>
      <c r="O6" s="163"/>
    </row>
    <row r="7" spans="2:17" s="167" customFormat="1" ht="13">
      <c r="B7" s="166" t="s">
        <v>83</v>
      </c>
    </row>
    <row r="8" spans="2:17" s="167" customFormat="1">
      <c r="B8" s="168"/>
    </row>
    <row r="9" spans="2:17">
      <c r="B9" s="169" t="s">
        <v>84</v>
      </c>
      <c r="C9" s="163"/>
      <c r="D9" s="163"/>
      <c r="E9" s="163"/>
      <c r="F9" s="163"/>
      <c r="G9" s="170"/>
      <c r="H9" s="163"/>
      <c r="I9" s="163"/>
      <c r="J9" s="163"/>
    </row>
    <row r="10" spans="2:17">
      <c r="B10" s="169" t="s">
        <v>85</v>
      </c>
      <c r="C10" s="171"/>
      <c r="D10" s="171"/>
      <c r="E10" s="171"/>
      <c r="F10" s="171"/>
      <c r="G10" s="172"/>
      <c r="H10" s="171"/>
      <c r="I10" s="171"/>
      <c r="J10" s="171"/>
    </row>
    <row r="11" spans="2:17">
      <c r="B11" s="169"/>
      <c r="C11" s="171"/>
      <c r="D11" s="171"/>
      <c r="E11" s="171"/>
      <c r="F11" s="171"/>
      <c r="G11" s="172"/>
      <c r="H11" s="171"/>
      <c r="I11" s="171"/>
      <c r="J11" s="171"/>
    </row>
    <row r="12" spans="2:17">
      <c r="B12" s="173" t="s">
        <v>2</v>
      </c>
      <c r="C12" s="174">
        <v>484</v>
      </c>
      <c r="D12" s="174">
        <v>401</v>
      </c>
      <c r="E12" s="174">
        <v>402</v>
      </c>
      <c r="F12" s="174">
        <v>403</v>
      </c>
      <c r="G12" s="174">
        <v>404</v>
      </c>
      <c r="H12" s="174">
        <v>405</v>
      </c>
      <c r="I12" s="174">
        <v>406</v>
      </c>
      <c r="J12" s="174">
        <v>407</v>
      </c>
      <c r="K12" s="174">
        <v>408</v>
      </c>
      <c r="L12" s="174">
        <v>409</v>
      </c>
      <c r="M12" s="174">
        <v>411</v>
      </c>
      <c r="N12" s="174">
        <v>412</v>
      </c>
      <c r="O12" s="174">
        <v>413</v>
      </c>
      <c r="P12" s="174">
        <v>420</v>
      </c>
      <c r="Q12" s="174">
        <v>421</v>
      </c>
    </row>
    <row r="13" spans="2:17">
      <c r="B13" s="175" t="s">
        <v>86</v>
      </c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7"/>
    </row>
    <row r="14" spans="2:17" ht="20.5">
      <c r="B14" s="178" t="s">
        <v>87</v>
      </c>
      <c r="C14" s="179">
        <f>'UPS WW Express Freight (EXPT)'!E12</f>
        <v>10.58</v>
      </c>
      <c r="D14" s="179">
        <f>'UPS WW Express Freight (EXPT)'!F12</f>
        <v>16.899999999999999</v>
      </c>
      <c r="E14" s="179">
        <f>'UPS WW Express Freight (EXPT)'!G12</f>
        <v>15.35</v>
      </c>
      <c r="F14" s="179">
        <f>'UPS WW Express Freight (EXPT)'!H12</f>
        <v>18.91</v>
      </c>
      <c r="G14" s="179">
        <f>'UPS WW Express Freight (EXPT)'!I12</f>
        <v>26.58</v>
      </c>
      <c r="H14" s="179">
        <f>'UPS WW Express Freight (EXPT)'!J12</f>
        <v>24.31</v>
      </c>
      <c r="I14" s="179">
        <f>'UPS WW Express Freight (EXPT)'!K12</f>
        <v>29.64</v>
      </c>
      <c r="J14" s="179">
        <f>'UPS WW Express Freight (EXPT)'!L12</f>
        <v>34.049999999999997</v>
      </c>
      <c r="K14" s="179">
        <f>'UPS WW Express Freight (EXPT)'!M12</f>
        <v>38.04</v>
      </c>
      <c r="L14" s="179">
        <f>'UPS WW Express Freight (EXPT)'!N12</f>
        <v>16.02</v>
      </c>
      <c r="M14" s="179">
        <f>'UPS WW Express Freight (EXPT)'!O12</f>
        <v>20.3</v>
      </c>
      <c r="N14" s="179">
        <f>'UPS WW Express Freight (EXPT)'!P12</f>
        <v>20.69</v>
      </c>
      <c r="O14" s="179">
        <f>'UPS WW Express Freight (EXPT)'!Q12</f>
        <v>17.11</v>
      </c>
      <c r="P14" s="179">
        <f>'UPS WW Express Freight (EXPT)'!R12</f>
        <v>15.35</v>
      </c>
      <c r="Q14" s="180">
        <f>'UPS WW Express Freight (EXPT)'!S12</f>
        <v>19.11</v>
      </c>
    </row>
    <row r="15" spans="2:17" ht="12.75" customHeight="1">
      <c r="B15" s="175" t="s">
        <v>88</v>
      </c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2"/>
    </row>
    <row r="16" spans="2:17" ht="20.5">
      <c r="B16" s="178" t="s">
        <v>87</v>
      </c>
      <c r="C16" s="183">
        <f>'UPS WW Express Freight (EXPT)'!E13</f>
        <v>9.84</v>
      </c>
      <c r="D16" s="183">
        <f>'UPS WW Express Freight (EXPT)'!F13</f>
        <v>15.72</v>
      </c>
      <c r="E16" s="183">
        <f>'UPS WW Express Freight (EXPT)'!G13</f>
        <v>14.28</v>
      </c>
      <c r="F16" s="183">
        <f>'UPS WW Express Freight (EXPT)'!H13</f>
        <v>17.399999999999999</v>
      </c>
      <c r="G16" s="183">
        <f>'UPS WW Express Freight (EXPT)'!I13</f>
        <v>24.44</v>
      </c>
      <c r="H16" s="183">
        <f>'UPS WW Express Freight (EXPT)'!J13</f>
        <v>22.61</v>
      </c>
      <c r="I16" s="183">
        <f>'UPS WW Express Freight (EXPT)'!K13</f>
        <v>27.27</v>
      </c>
      <c r="J16" s="183">
        <f>'UPS WW Express Freight (EXPT)'!L13</f>
        <v>31.33</v>
      </c>
      <c r="K16" s="183">
        <f>'UPS WW Express Freight (EXPT)'!M13</f>
        <v>34.630000000000003</v>
      </c>
      <c r="L16" s="183">
        <f>'UPS WW Express Freight (EXPT)'!N13</f>
        <v>14.9</v>
      </c>
      <c r="M16" s="183">
        <f>'UPS WW Express Freight (EXPT)'!O13</f>
        <v>18.88</v>
      </c>
      <c r="N16" s="183">
        <f>'UPS WW Express Freight (EXPT)'!P13</f>
        <v>19.239999999999998</v>
      </c>
      <c r="O16" s="183">
        <f>'UPS WW Express Freight (EXPT)'!Q13</f>
        <v>15.91</v>
      </c>
      <c r="P16" s="183">
        <f>'UPS WW Express Freight (EXPT)'!R13</f>
        <v>14.28</v>
      </c>
      <c r="Q16" s="184">
        <f>'UPS WW Express Freight (EXPT)'!S13</f>
        <v>17.59</v>
      </c>
    </row>
    <row r="17" spans="2:17" ht="22.5" customHeight="1">
      <c r="B17" s="185" t="s">
        <v>89</v>
      </c>
      <c r="C17" s="186">
        <f>'UPS WW Express Freight (EXPT)'!E14</f>
        <v>1597.58</v>
      </c>
      <c r="D17" s="186">
        <f>'UPS WW Express Freight (EXPT)'!F14</f>
        <v>2551.9</v>
      </c>
      <c r="E17" s="186">
        <f>'UPS WW Express Freight (EXPT)'!G14</f>
        <v>2317.85</v>
      </c>
      <c r="F17" s="186">
        <f>'UPS WW Express Freight (EXPT)'!H14</f>
        <v>2855.41</v>
      </c>
      <c r="G17" s="186">
        <f>'UPS WW Express Freight (EXPT)'!I14</f>
        <v>4013.58</v>
      </c>
      <c r="H17" s="186">
        <f>'UPS WW Express Freight (EXPT)'!J14</f>
        <v>3670.81</v>
      </c>
      <c r="I17" s="186">
        <f>'UPS WW Express Freight (EXPT)'!K14</f>
        <v>4475.6400000000003</v>
      </c>
      <c r="J17" s="186">
        <f>'UPS WW Express Freight (EXPT)'!L14</f>
        <v>5141.55</v>
      </c>
      <c r="K17" s="186">
        <f>'UPS WW Express Freight (EXPT)'!M14</f>
        <v>5744.04</v>
      </c>
      <c r="L17" s="186">
        <f>'UPS WW Express Freight (EXPT)'!N14</f>
        <v>2419.02</v>
      </c>
      <c r="M17" s="186">
        <f>'UPS WW Express Freight (EXPT)'!O14</f>
        <v>3065.3</v>
      </c>
      <c r="N17" s="186">
        <f>'UPS WW Express Freight (EXPT)'!P14</f>
        <v>3124.19</v>
      </c>
      <c r="O17" s="186">
        <f>'UPS WW Express Freight (EXPT)'!Q14</f>
        <v>2583.61</v>
      </c>
      <c r="P17" s="186">
        <f>'UPS WW Express Freight (EXPT)'!R14</f>
        <v>2317.85</v>
      </c>
      <c r="Q17" s="187">
        <f>'UPS WW Express Freight (EXPT)'!S14</f>
        <v>2885.61</v>
      </c>
    </row>
    <row r="19" spans="2:17" ht="27.75" customHeight="1">
      <c r="B19" s="277" t="s">
        <v>90</v>
      </c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</row>
    <row r="20" spans="2:17" ht="11.15" customHeight="1">
      <c r="B20" s="188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90"/>
      <c r="O20" s="190"/>
      <c r="P20" s="190"/>
      <c r="Q20" s="190"/>
    </row>
    <row r="21" spans="2:17" ht="11.15" customHeight="1">
      <c r="B21" s="191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</row>
    <row r="22" spans="2:17" ht="10" customHeight="1">
      <c r="B22" s="193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</row>
    <row r="23" spans="2:17"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</row>
    <row r="24" spans="2:17">
      <c r="B24" s="194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</row>
    <row r="34" spans="2:2">
      <c r="B34" s="195"/>
    </row>
  </sheetData>
  <mergeCells count="1">
    <mergeCell ref="B19:Q19"/>
  </mergeCells>
  <pageMargins left="0.25" right="0.25" top="0.75" bottom="0.75" header="0.3" footer="0.3"/>
  <pageSetup scale="67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E4FC5-8C55-4840-96E4-19A9B583AEC3}">
  <sheetPr>
    <tabColor indexed="16"/>
    <pageSetUpPr fitToPage="1"/>
  </sheetPr>
  <dimension ref="A1:R53"/>
  <sheetViews>
    <sheetView showGridLines="0" topLeftCell="A4" zoomScaleNormal="100" workbookViewId="0">
      <selection activeCell="H46" sqref="H46"/>
    </sheetView>
  </sheetViews>
  <sheetFormatPr defaultColWidth="9.1796875" defaultRowHeight="12.5"/>
  <cols>
    <col min="1" max="1" width="4.7265625" style="57" customWidth="1"/>
    <col min="2" max="19" width="7.26953125" style="57" customWidth="1"/>
    <col min="20" max="256" width="9.1796875" style="57"/>
    <col min="257" max="257" width="4.7265625" style="57" customWidth="1"/>
    <col min="258" max="275" width="7.26953125" style="57" customWidth="1"/>
    <col min="276" max="512" width="9.1796875" style="57"/>
    <col min="513" max="513" width="4.7265625" style="57" customWidth="1"/>
    <col min="514" max="531" width="7.26953125" style="57" customWidth="1"/>
    <col min="532" max="768" width="9.1796875" style="57"/>
    <col min="769" max="769" width="4.7265625" style="57" customWidth="1"/>
    <col min="770" max="787" width="7.26953125" style="57" customWidth="1"/>
    <col min="788" max="1024" width="9.1796875" style="57"/>
    <col min="1025" max="1025" width="4.7265625" style="57" customWidth="1"/>
    <col min="1026" max="1043" width="7.26953125" style="57" customWidth="1"/>
    <col min="1044" max="1280" width="9.1796875" style="57"/>
    <col min="1281" max="1281" width="4.7265625" style="57" customWidth="1"/>
    <col min="1282" max="1299" width="7.26953125" style="57" customWidth="1"/>
    <col min="1300" max="1536" width="9.1796875" style="57"/>
    <col min="1537" max="1537" width="4.7265625" style="57" customWidth="1"/>
    <col min="1538" max="1555" width="7.26953125" style="57" customWidth="1"/>
    <col min="1556" max="1792" width="9.1796875" style="57"/>
    <col min="1793" max="1793" width="4.7265625" style="57" customWidth="1"/>
    <col min="1794" max="1811" width="7.26953125" style="57" customWidth="1"/>
    <col min="1812" max="2048" width="9.1796875" style="57"/>
    <col min="2049" max="2049" width="4.7265625" style="57" customWidth="1"/>
    <col min="2050" max="2067" width="7.26953125" style="57" customWidth="1"/>
    <col min="2068" max="2304" width="9.1796875" style="57"/>
    <col min="2305" max="2305" width="4.7265625" style="57" customWidth="1"/>
    <col min="2306" max="2323" width="7.26953125" style="57" customWidth="1"/>
    <col min="2324" max="2560" width="9.1796875" style="57"/>
    <col min="2561" max="2561" width="4.7265625" style="57" customWidth="1"/>
    <col min="2562" max="2579" width="7.26953125" style="57" customWidth="1"/>
    <col min="2580" max="2816" width="9.1796875" style="57"/>
    <col min="2817" max="2817" width="4.7265625" style="57" customWidth="1"/>
    <col min="2818" max="2835" width="7.26953125" style="57" customWidth="1"/>
    <col min="2836" max="3072" width="9.1796875" style="57"/>
    <col min="3073" max="3073" width="4.7265625" style="57" customWidth="1"/>
    <col min="3074" max="3091" width="7.26953125" style="57" customWidth="1"/>
    <col min="3092" max="3328" width="9.1796875" style="57"/>
    <col min="3329" max="3329" width="4.7265625" style="57" customWidth="1"/>
    <col min="3330" max="3347" width="7.26953125" style="57" customWidth="1"/>
    <col min="3348" max="3584" width="9.1796875" style="57"/>
    <col min="3585" max="3585" width="4.7265625" style="57" customWidth="1"/>
    <col min="3586" max="3603" width="7.26953125" style="57" customWidth="1"/>
    <col min="3604" max="3840" width="9.1796875" style="57"/>
    <col min="3841" max="3841" width="4.7265625" style="57" customWidth="1"/>
    <col min="3842" max="3859" width="7.26953125" style="57" customWidth="1"/>
    <col min="3860" max="4096" width="9.1796875" style="57"/>
    <col min="4097" max="4097" width="4.7265625" style="57" customWidth="1"/>
    <col min="4098" max="4115" width="7.26953125" style="57" customWidth="1"/>
    <col min="4116" max="4352" width="9.1796875" style="57"/>
    <col min="4353" max="4353" width="4.7265625" style="57" customWidth="1"/>
    <col min="4354" max="4371" width="7.26953125" style="57" customWidth="1"/>
    <col min="4372" max="4608" width="9.1796875" style="57"/>
    <col min="4609" max="4609" width="4.7265625" style="57" customWidth="1"/>
    <col min="4610" max="4627" width="7.26953125" style="57" customWidth="1"/>
    <col min="4628" max="4864" width="9.1796875" style="57"/>
    <col min="4865" max="4865" width="4.7265625" style="57" customWidth="1"/>
    <col min="4866" max="4883" width="7.26953125" style="57" customWidth="1"/>
    <col min="4884" max="5120" width="9.1796875" style="57"/>
    <col min="5121" max="5121" width="4.7265625" style="57" customWidth="1"/>
    <col min="5122" max="5139" width="7.26953125" style="57" customWidth="1"/>
    <col min="5140" max="5376" width="9.1796875" style="57"/>
    <col min="5377" max="5377" width="4.7265625" style="57" customWidth="1"/>
    <col min="5378" max="5395" width="7.26953125" style="57" customWidth="1"/>
    <col min="5396" max="5632" width="9.1796875" style="57"/>
    <col min="5633" max="5633" width="4.7265625" style="57" customWidth="1"/>
    <col min="5634" max="5651" width="7.26953125" style="57" customWidth="1"/>
    <col min="5652" max="5888" width="9.1796875" style="57"/>
    <col min="5889" max="5889" width="4.7265625" style="57" customWidth="1"/>
    <col min="5890" max="5907" width="7.26953125" style="57" customWidth="1"/>
    <col min="5908" max="6144" width="9.1796875" style="57"/>
    <col min="6145" max="6145" width="4.7265625" style="57" customWidth="1"/>
    <col min="6146" max="6163" width="7.26953125" style="57" customWidth="1"/>
    <col min="6164" max="6400" width="9.1796875" style="57"/>
    <col min="6401" max="6401" width="4.7265625" style="57" customWidth="1"/>
    <col min="6402" max="6419" width="7.26953125" style="57" customWidth="1"/>
    <col min="6420" max="6656" width="9.1796875" style="57"/>
    <col min="6657" max="6657" width="4.7265625" style="57" customWidth="1"/>
    <col min="6658" max="6675" width="7.26953125" style="57" customWidth="1"/>
    <col min="6676" max="6912" width="9.1796875" style="57"/>
    <col min="6913" max="6913" width="4.7265625" style="57" customWidth="1"/>
    <col min="6914" max="6931" width="7.26953125" style="57" customWidth="1"/>
    <col min="6932" max="7168" width="9.1796875" style="57"/>
    <col min="7169" max="7169" width="4.7265625" style="57" customWidth="1"/>
    <col min="7170" max="7187" width="7.26953125" style="57" customWidth="1"/>
    <col min="7188" max="7424" width="9.1796875" style="57"/>
    <col min="7425" max="7425" width="4.7265625" style="57" customWidth="1"/>
    <col min="7426" max="7443" width="7.26953125" style="57" customWidth="1"/>
    <col min="7444" max="7680" width="9.1796875" style="57"/>
    <col min="7681" max="7681" width="4.7265625" style="57" customWidth="1"/>
    <col min="7682" max="7699" width="7.26953125" style="57" customWidth="1"/>
    <col min="7700" max="7936" width="9.1796875" style="57"/>
    <col min="7937" max="7937" width="4.7265625" style="57" customWidth="1"/>
    <col min="7938" max="7955" width="7.26953125" style="57" customWidth="1"/>
    <col min="7956" max="8192" width="9.1796875" style="57"/>
    <col min="8193" max="8193" width="4.7265625" style="57" customWidth="1"/>
    <col min="8194" max="8211" width="7.26953125" style="57" customWidth="1"/>
    <col min="8212" max="8448" width="9.1796875" style="57"/>
    <col min="8449" max="8449" width="4.7265625" style="57" customWidth="1"/>
    <col min="8450" max="8467" width="7.26953125" style="57" customWidth="1"/>
    <col min="8468" max="8704" width="9.1796875" style="57"/>
    <col min="8705" max="8705" width="4.7265625" style="57" customWidth="1"/>
    <col min="8706" max="8723" width="7.26953125" style="57" customWidth="1"/>
    <col min="8724" max="8960" width="9.1796875" style="57"/>
    <col min="8961" max="8961" width="4.7265625" style="57" customWidth="1"/>
    <col min="8962" max="8979" width="7.26953125" style="57" customWidth="1"/>
    <col min="8980" max="9216" width="9.1796875" style="57"/>
    <col min="9217" max="9217" width="4.7265625" style="57" customWidth="1"/>
    <col min="9218" max="9235" width="7.26953125" style="57" customWidth="1"/>
    <col min="9236" max="9472" width="9.1796875" style="57"/>
    <col min="9473" max="9473" width="4.7265625" style="57" customWidth="1"/>
    <col min="9474" max="9491" width="7.26953125" style="57" customWidth="1"/>
    <col min="9492" max="9728" width="9.1796875" style="57"/>
    <col min="9729" max="9729" width="4.7265625" style="57" customWidth="1"/>
    <col min="9730" max="9747" width="7.26953125" style="57" customWidth="1"/>
    <col min="9748" max="9984" width="9.1796875" style="57"/>
    <col min="9985" max="9985" width="4.7265625" style="57" customWidth="1"/>
    <col min="9986" max="10003" width="7.26953125" style="57" customWidth="1"/>
    <col min="10004" max="10240" width="9.1796875" style="57"/>
    <col min="10241" max="10241" width="4.7265625" style="57" customWidth="1"/>
    <col min="10242" max="10259" width="7.26953125" style="57" customWidth="1"/>
    <col min="10260" max="10496" width="9.1796875" style="57"/>
    <col min="10497" max="10497" width="4.7265625" style="57" customWidth="1"/>
    <col min="10498" max="10515" width="7.26953125" style="57" customWidth="1"/>
    <col min="10516" max="10752" width="9.1796875" style="57"/>
    <col min="10753" max="10753" width="4.7265625" style="57" customWidth="1"/>
    <col min="10754" max="10771" width="7.26953125" style="57" customWidth="1"/>
    <col min="10772" max="11008" width="9.1796875" style="57"/>
    <col min="11009" max="11009" width="4.7265625" style="57" customWidth="1"/>
    <col min="11010" max="11027" width="7.26953125" style="57" customWidth="1"/>
    <col min="11028" max="11264" width="9.1796875" style="57"/>
    <col min="11265" max="11265" width="4.7265625" style="57" customWidth="1"/>
    <col min="11266" max="11283" width="7.26953125" style="57" customWidth="1"/>
    <col min="11284" max="11520" width="9.1796875" style="57"/>
    <col min="11521" max="11521" width="4.7265625" style="57" customWidth="1"/>
    <col min="11522" max="11539" width="7.26953125" style="57" customWidth="1"/>
    <col min="11540" max="11776" width="9.1796875" style="57"/>
    <col min="11777" max="11777" width="4.7265625" style="57" customWidth="1"/>
    <col min="11778" max="11795" width="7.26953125" style="57" customWidth="1"/>
    <col min="11796" max="12032" width="9.1796875" style="57"/>
    <col min="12033" max="12033" width="4.7265625" style="57" customWidth="1"/>
    <col min="12034" max="12051" width="7.26953125" style="57" customWidth="1"/>
    <col min="12052" max="12288" width="9.1796875" style="57"/>
    <col min="12289" max="12289" width="4.7265625" style="57" customWidth="1"/>
    <col min="12290" max="12307" width="7.26953125" style="57" customWidth="1"/>
    <col min="12308" max="12544" width="9.1796875" style="57"/>
    <col min="12545" max="12545" width="4.7265625" style="57" customWidth="1"/>
    <col min="12546" max="12563" width="7.26953125" style="57" customWidth="1"/>
    <col min="12564" max="12800" width="9.1796875" style="57"/>
    <col min="12801" max="12801" width="4.7265625" style="57" customWidth="1"/>
    <col min="12802" max="12819" width="7.26953125" style="57" customWidth="1"/>
    <col min="12820" max="13056" width="9.1796875" style="57"/>
    <col min="13057" max="13057" width="4.7265625" style="57" customWidth="1"/>
    <col min="13058" max="13075" width="7.26953125" style="57" customWidth="1"/>
    <col min="13076" max="13312" width="9.1796875" style="57"/>
    <col min="13313" max="13313" width="4.7265625" style="57" customWidth="1"/>
    <col min="13314" max="13331" width="7.26953125" style="57" customWidth="1"/>
    <col min="13332" max="13568" width="9.1796875" style="57"/>
    <col min="13569" max="13569" width="4.7265625" style="57" customWidth="1"/>
    <col min="13570" max="13587" width="7.26953125" style="57" customWidth="1"/>
    <col min="13588" max="13824" width="9.1796875" style="57"/>
    <col min="13825" max="13825" width="4.7265625" style="57" customWidth="1"/>
    <col min="13826" max="13843" width="7.26953125" style="57" customWidth="1"/>
    <col min="13844" max="14080" width="9.1796875" style="57"/>
    <col min="14081" max="14081" width="4.7265625" style="57" customWidth="1"/>
    <col min="14082" max="14099" width="7.26953125" style="57" customWidth="1"/>
    <col min="14100" max="14336" width="9.1796875" style="57"/>
    <col min="14337" max="14337" width="4.7265625" style="57" customWidth="1"/>
    <col min="14338" max="14355" width="7.26953125" style="57" customWidth="1"/>
    <col min="14356" max="14592" width="9.1796875" style="57"/>
    <col min="14593" max="14593" width="4.7265625" style="57" customWidth="1"/>
    <col min="14594" max="14611" width="7.26953125" style="57" customWidth="1"/>
    <col min="14612" max="14848" width="9.1796875" style="57"/>
    <col min="14849" max="14849" width="4.7265625" style="57" customWidth="1"/>
    <col min="14850" max="14867" width="7.26953125" style="57" customWidth="1"/>
    <col min="14868" max="15104" width="9.1796875" style="57"/>
    <col min="15105" max="15105" width="4.7265625" style="57" customWidth="1"/>
    <col min="15106" max="15123" width="7.26953125" style="57" customWidth="1"/>
    <col min="15124" max="15360" width="9.1796875" style="57"/>
    <col min="15361" max="15361" width="4.7265625" style="57" customWidth="1"/>
    <col min="15362" max="15379" width="7.26953125" style="57" customWidth="1"/>
    <col min="15380" max="15616" width="9.1796875" style="57"/>
    <col min="15617" max="15617" width="4.7265625" style="57" customWidth="1"/>
    <col min="15618" max="15635" width="7.26953125" style="57" customWidth="1"/>
    <col min="15636" max="15872" width="9.1796875" style="57"/>
    <col min="15873" max="15873" width="4.7265625" style="57" customWidth="1"/>
    <col min="15874" max="15891" width="7.26953125" style="57" customWidth="1"/>
    <col min="15892" max="16128" width="9.1796875" style="57"/>
    <col min="16129" max="16129" width="4.7265625" style="57" customWidth="1"/>
    <col min="16130" max="16147" width="7.26953125" style="57" customWidth="1"/>
    <col min="16148" max="16384" width="9.1796875" style="57"/>
  </cols>
  <sheetData>
    <row r="1" spans="2:18" ht="14.15" customHeight="1"/>
    <row r="2" spans="2:18" ht="14.15" customHeight="1"/>
    <row r="3" spans="2:18" ht="6" customHeight="1"/>
    <row r="4" spans="2:18" ht="13">
      <c r="I4" s="58"/>
      <c r="K4" s="58"/>
      <c r="L4" s="58"/>
      <c r="N4" s="59"/>
      <c r="P4" s="59" t="s">
        <v>132</v>
      </c>
    </row>
    <row r="5" spans="2:18" ht="25">
      <c r="B5" s="60" t="s">
        <v>91</v>
      </c>
      <c r="C5" s="60"/>
      <c r="E5" s="60"/>
      <c r="H5" s="61"/>
      <c r="I5" s="60"/>
    </row>
    <row r="6" spans="2:18" ht="12.75" customHeight="1">
      <c r="B6" s="60"/>
      <c r="C6" s="60"/>
      <c r="E6" s="60"/>
      <c r="H6" s="61"/>
      <c r="I6" s="60"/>
    </row>
    <row r="7" spans="2:18" ht="32.5">
      <c r="B7" s="62" t="s">
        <v>32</v>
      </c>
      <c r="C7" s="63"/>
      <c r="D7" s="63"/>
      <c r="E7" s="63"/>
      <c r="F7" s="63"/>
      <c r="G7" s="63"/>
      <c r="H7" s="64"/>
      <c r="I7" s="63"/>
      <c r="K7" s="63"/>
      <c r="L7" s="63"/>
      <c r="M7" s="63"/>
      <c r="N7" s="63"/>
    </row>
    <row r="8" spans="2:18" ht="12.75" customHeight="1">
      <c r="B8" s="278" t="s">
        <v>92</v>
      </c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</row>
    <row r="9" spans="2:18" ht="21.75" customHeight="1"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P9" s="110" t="s">
        <v>93</v>
      </c>
    </row>
    <row r="10" spans="2:18" ht="12.75" customHeight="1">
      <c r="B10" s="64"/>
      <c r="C10" s="63"/>
      <c r="D10" s="63"/>
      <c r="E10" s="63"/>
      <c r="F10" s="63"/>
      <c r="G10" s="63"/>
      <c r="H10" s="64"/>
      <c r="I10" s="63"/>
      <c r="K10" s="63"/>
      <c r="L10" s="63"/>
      <c r="M10" s="63"/>
      <c r="N10" s="63"/>
    </row>
    <row r="11" spans="2:18" s="63" customFormat="1">
      <c r="B11" s="67" t="s">
        <v>2</v>
      </c>
      <c r="C11" s="68">
        <v>91</v>
      </c>
      <c r="D11" s="68">
        <v>94</v>
      </c>
      <c r="E11" s="68">
        <v>951</v>
      </c>
      <c r="F11" s="68">
        <v>952</v>
      </c>
      <c r="G11" s="68">
        <v>953</v>
      </c>
      <c r="H11" s="68">
        <v>954</v>
      </c>
      <c r="I11" s="68">
        <v>955</v>
      </c>
      <c r="J11" s="68">
        <v>956</v>
      </c>
      <c r="K11" s="68">
        <v>957</v>
      </c>
      <c r="L11" s="68">
        <v>958</v>
      </c>
      <c r="M11" s="68">
        <v>959</v>
      </c>
      <c r="N11" s="68">
        <v>961</v>
      </c>
      <c r="O11" s="68">
        <v>962</v>
      </c>
      <c r="P11" s="68">
        <v>963</v>
      </c>
      <c r="Q11" s="112">
        <v>970</v>
      </c>
      <c r="R11" s="68">
        <v>971</v>
      </c>
    </row>
    <row r="12" spans="2:18" s="72" customFormat="1" ht="12.75" customHeight="1">
      <c r="B12" s="118" t="s">
        <v>3</v>
      </c>
      <c r="C12" s="196">
        <v>70.67</v>
      </c>
      <c r="D12" s="196">
        <v>73.81</v>
      </c>
      <c r="E12" s="196">
        <v>126.47</v>
      </c>
      <c r="F12" s="196">
        <v>105.36</v>
      </c>
      <c r="G12" s="196">
        <v>134.91</v>
      </c>
      <c r="H12" s="196">
        <v>107.58</v>
      </c>
      <c r="I12" s="196">
        <v>147.38</v>
      </c>
      <c r="J12" s="196">
        <v>103.89</v>
      </c>
      <c r="K12" s="196">
        <v>123.35000000000001</v>
      </c>
      <c r="L12" s="196">
        <v>131.58000000000001</v>
      </c>
      <c r="M12" s="196">
        <v>113.15</v>
      </c>
      <c r="N12" s="196">
        <v>121.68</v>
      </c>
      <c r="O12" s="196">
        <v>97.58</v>
      </c>
      <c r="P12" s="196">
        <v>113.16</v>
      </c>
      <c r="Q12" s="196">
        <v>98.67</v>
      </c>
      <c r="R12" s="197">
        <v>97.52</v>
      </c>
    </row>
    <row r="13" spans="2:18" s="72" customFormat="1" ht="12.75" customHeight="1">
      <c r="B13" s="69" t="s">
        <v>4</v>
      </c>
      <c r="C13" s="198">
        <v>103.03</v>
      </c>
      <c r="D13" s="198">
        <v>79.31</v>
      </c>
      <c r="E13" s="198">
        <v>147.52000000000001</v>
      </c>
      <c r="F13" s="198">
        <v>117.27</v>
      </c>
      <c r="G13" s="198">
        <v>174.06</v>
      </c>
      <c r="H13" s="198">
        <v>135.52000000000001</v>
      </c>
      <c r="I13" s="198">
        <v>168.59</v>
      </c>
      <c r="J13" s="198">
        <v>119.31</v>
      </c>
      <c r="K13" s="198">
        <v>157.14000000000001</v>
      </c>
      <c r="L13" s="198">
        <v>165.42000000000002</v>
      </c>
      <c r="M13" s="198">
        <v>145.08000000000001</v>
      </c>
      <c r="N13" s="198">
        <v>132.46</v>
      </c>
      <c r="O13" s="198">
        <v>118.21000000000001</v>
      </c>
      <c r="P13" s="198">
        <v>143.20000000000002</v>
      </c>
      <c r="Q13" s="198">
        <v>114.15</v>
      </c>
      <c r="R13" s="199">
        <v>117.96000000000001</v>
      </c>
    </row>
    <row r="14" spans="2:18" s="81" customFormat="1" ht="12.75" customHeight="1">
      <c r="B14" s="78">
        <v>2</v>
      </c>
      <c r="C14" s="93">
        <v>104.96000000000001</v>
      </c>
      <c r="D14" s="93">
        <v>80.14</v>
      </c>
      <c r="E14" s="93">
        <v>150.03</v>
      </c>
      <c r="F14" s="93">
        <v>120.92</v>
      </c>
      <c r="G14" s="93">
        <v>177.02</v>
      </c>
      <c r="H14" s="93">
        <v>140.44</v>
      </c>
      <c r="I14" s="93">
        <v>213.25</v>
      </c>
      <c r="J14" s="93">
        <v>150.49</v>
      </c>
      <c r="K14" s="93">
        <v>187.96</v>
      </c>
      <c r="L14" s="93">
        <v>209.03</v>
      </c>
      <c r="M14" s="93">
        <v>149.85</v>
      </c>
      <c r="N14" s="93">
        <v>161.47</v>
      </c>
      <c r="O14" s="93">
        <v>129.42000000000002</v>
      </c>
      <c r="P14" s="93">
        <v>160.92000000000002</v>
      </c>
      <c r="Q14" s="93">
        <v>117.32000000000001</v>
      </c>
      <c r="R14" s="94">
        <v>148.81</v>
      </c>
    </row>
    <row r="15" spans="2:18" s="81" customFormat="1" ht="12.75" customHeight="1">
      <c r="B15" s="78">
        <v>3</v>
      </c>
      <c r="C15" s="93">
        <v>143.86000000000001</v>
      </c>
      <c r="D15" s="93">
        <v>112.22</v>
      </c>
      <c r="E15" s="93">
        <v>226.29</v>
      </c>
      <c r="F15" s="93">
        <v>188.08</v>
      </c>
      <c r="G15" s="93">
        <v>261.73</v>
      </c>
      <c r="H15" s="93">
        <v>219.05</v>
      </c>
      <c r="I15" s="93">
        <v>363.13</v>
      </c>
      <c r="J15" s="93">
        <v>220.35</v>
      </c>
      <c r="K15" s="93">
        <v>272.62</v>
      </c>
      <c r="L15" s="93">
        <v>328.97</v>
      </c>
      <c r="M15" s="93">
        <v>230.97</v>
      </c>
      <c r="N15" s="93">
        <v>225.06</v>
      </c>
      <c r="O15" s="93">
        <v>216.09</v>
      </c>
      <c r="P15" s="93">
        <v>226.06</v>
      </c>
      <c r="Q15" s="93">
        <v>174.77</v>
      </c>
      <c r="R15" s="94">
        <v>194.67000000000002</v>
      </c>
    </row>
    <row r="16" spans="2:18" s="81" customFormat="1" ht="12.75" customHeight="1">
      <c r="B16" s="78">
        <v>4</v>
      </c>
      <c r="C16" s="93">
        <v>158.13</v>
      </c>
      <c r="D16" s="93">
        <v>121.42</v>
      </c>
      <c r="E16" s="93">
        <v>255.15</v>
      </c>
      <c r="F16" s="93">
        <v>207.11</v>
      </c>
      <c r="G16" s="93">
        <v>290.31</v>
      </c>
      <c r="H16" s="93">
        <v>247.29</v>
      </c>
      <c r="I16" s="93">
        <v>418.44</v>
      </c>
      <c r="J16" s="93">
        <v>253.23000000000002</v>
      </c>
      <c r="K16" s="93">
        <v>304.45</v>
      </c>
      <c r="L16" s="93">
        <v>395.42</v>
      </c>
      <c r="M16" s="93">
        <v>261.64</v>
      </c>
      <c r="N16" s="93">
        <v>255.70000000000002</v>
      </c>
      <c r="O16" s="93">
        <v>249.20000000000002</v>
      </c>
      <c r="P16" s="93">
        <v>256.07</v>
      </c>
      <c r="Q16" s="93">
        <v>198.3</v>
      </c>
      <c r="R16" s="94">
        <v>223.53</v>
      </c>
    </row>
    <row r="17" spans="2:18" s="81" customFormat="1" ht="12.75" customHeight="1">
      <c r="B17" s="82">
        <v>5</v>
      </c>
      <c r="C17" s="97">
        <v>172.52</v>
      </c>
      <c r="D17" s="97">
        <v>131.33000000000001</v>
      </c>
      <c r="E17" s="97">
        <v>285.18</v>
      </c>
      <c r="F17" s="97">
        <v>226.18</v>
      </c>
      <c r="G17" s="97">
        <v>318.91000000000003</v>
      </c>
      <c r="H17" s="97">
        <v>276.26</v>
      </c>
      <c r="I17" s="97">
        <v>473.7</v>
      </c>
      <c r="J17" s="97">
        <v>290.22000000000003</v>
      </c>
      <c r="K17" s="97">
        <v>346.69</v>
      </c>
      <c r="L17" s="97">
        <v>432.1</v>
      </c>
      <c r="M17" s="97">
        <v>285.58</v>
      </c>
      <c r="N17" s="97">
        <v>297.85000000000002</v>
      </c>
      <c r="O17" s="97">
        <v>273.72000000000003</v>
      </c>
      <c r="P17" s="97">
        <v>279.5</v>
      </c>
      <c r="Q17" s="97">
        <v>213.70000000000002</v>
      </c>
      <c r="R17" s="98">
        <v>251.58</v>
      </c>
    </row>
    <row r="18" spans="2:18" s="81" customFormat="1" ht="12.75" customHeight="1">
      <c r="B18" s="85">
        <v>6</v>
      </c>
      <c r="C18" s="134">
        <v>192.95000000000002</v>
      </c>
      <c r="D18" s="134">
        <v>139.79</v>
      </c>
      <c r="E18" s="99">
        <v>308.09000000000003</v>
      </c>
      <c r="F18" s="99">
        <v>248.03</v>
      </c>
      <c r="G18" s="99">
        <v>352.13</v>
      </c>
      <c r="H18" s="99">
        <v>302.08</v>
      </c>
      <c r="I18" s="99">
        <v>526.62</v>
      </c>
      <c r="J18" s="99">
        <v>321.86</v>
      </c>
      <c r="K18" s="99">
        <v>378.27</v>
      </c>
      <c r="L18" s="99">
        <v>482.57</v>
      </c>
      <c r="M18" s="99">
        <v>309.27</v>
      </c>
      <c r="N18" s="99">
        <v>322.64</v>
      </c>
      <c r="O18" s="99">
        <v>303.12</v>
      </c>
      <c r="P18" s="99">
        <v>302.68</v>
      </c>
      <c r="Q18" s="99">
        <v>236.83</v>
      </c>
      <c r="R18" s="100">
        <v>272.25</v>
      </c>
    </row>
    <row r="19" spans="2:18" s="81" customFormat="1" ht="12.75" customHeight="1">
      <c r="B19" s="85">
        <v>7</v>
      </c>
      <c r="C19" s="134">
        <v>202.3</v>
      </c>
      <c r="D19" s="134">
        <v>150.46</v>
      </c>
      <c r="E19" s="99">
        <v>327.41000000000003</v>
      </c>
      <c r="F19" s="99">
        <v>266.84000000000003</v>
      </c>
      <c r="G19" s="99">
        <v>379.68</v>
      </c>
      <c r="H19" s="99">
        <v>328.22</v>
      </c>
      <c r="I19" s="99">
        <v>581</v>
      </c>
      <c r="J19" s="99">
        <v>349.88</v>
      </c>
      <c r="K19" s="99">
        <v>411.95</v>
      </c>
      <c r="L19" s="99">
        <v>539.91999999999996</v>
      </c>
      <c r="M19" s="99">
        <v>335.51</v>
      </c>
      <c r="N19" s="99">
        <v>355.41</v>
      </c>
      <c r="O19" s="99">
        <v>331.75</v>
      </c>
      <c r="P19" s="99">
        <v>328.36</v>
      </c>
      <c r="Q19" s="99">
        <v>256.07</v>
      </c>
      <c r="R19" s="100">
        <v>298.44</v>
      </c>
    </row>
    <row r="20" spans="2:18" s="81" customFormat="1" ht="12.75" customHeight="1">
      <c r="B20" s="85">
        <v>8</v>
      </c>
      <c r="C20" s="134">
        <v>216.35</v>
      </c>
      <c r="D20" s="134">
        <v>155.32</v>
      </c>
      <c r="E20" s="99">
        <v>348.43</v>
      </c>
      <c r="F20" s="99">
        <v>285.33</v>
      </c>
      <c r="G20" s="99">
        <v>403.99</v>
      </c>
      <c r="H20" s="99">
        <v>355.54</v>
      </c>
      <c r="I20" s="99">
        <v>644.54</v>
      </c>
      <c r="J20" s="99">
        <v>381.89</v>
      </c>
      <c r="K20" s="99">
        <v>444.79</v>
      </c>
      <c r="L20" s="99">
        <v>597.69000000000005</v>
      </c>
      <c r="M20" s="99">
        <v>362.44</v>
      </c>
      <c r="N20" s="99">
        <v>378.82</v>
      </c>
      <c r="O20" s="99">
        <v>358.42</v>
      </c>
      <c r="P20" s="99">
        <v>354.7</v>
      </c>
      <c r="Q20" s="99">
        <v>272.55</v>
      </c>
      <c r="R20" s="100">
        <v>319.53000000000003</v>
      </c>
    </row>
    <row r="21" spans="2:18" s="81" customFormat="1" ht="12.75" customHeight="1">
      <c r="B21" s="85">
        <v>9</v>
      </c>
      <c r="C21" s="134">
        <v>229.76</v>
      </c>
      <c r="D21" s="134">
        <v>163.09</v>
      </c>
      <c r="E21" s="99">
        <v>364.36</v>
      </c>
      <c r="F21" s="99">
        <v>303.88</v>
      </c>
      <c r="G21" s="99">
        <v>432.21000000000004</v>
      </c>
      <c r="H21" s="99">
        <v>382.90000000000003</v>
      </c>
      <c r="I21" s="99">
        <v>685.33</v>
      </c>
      <c r="J21" s="99">
        <v>410.44</v>
      </c>
      <c r="K21" s="99">
        <v>473.04</v>
      </c>
      <c r="L21" s="99">
        <v>649.12</v>
      </c>
      <c r="M21" s="99">
        <v>390.53000000000003</v>
      </c>
      <c r="N21" s="99">
        <v>408.48</v>
      </c>
      <c r="O21" s="99">
        <v>385.58</v>
      </c>
      <c r="P21" s="99">
        <v>382.2</v>
      </c>
      <c r="Q21" s="99">
        <v>290.52</v>
      </c>
      <c r="R21" s="100">
        <v>345.53000000000003</v>
      </c>
    </row>
    <row r="22" spans="2:18" s="81" customFormat="1" ht="12.75" customHeight="1">
      <c r="B22" s="88">
        <v>10</v>
      </c>
      <c r="C22" s="135">
        <v>243.55</v>
      </c>
      <c r="D22" s="135">
        <v>169.09</v>
      </c>
      <c r="E22" s="101">
        <v>374.7</v>
      </c>
      <c r="F22" s="101">
        <v>322.39</v>
      </c>
      <c r="G22" s="101">
        <v>458.13</v>
      </c>
      <c r="H22" s="101">
        <v>393.15000000000003</v>
      </c>
      <c r="I22" s="101">
        <v>713.25</v>
      </c>
      <c r="J22" s="101">
        <v>426.63</v>
      </c>
      <c r="K22" s="101">
        <v>507.26</v>
      </c>
      <c r="L22" s="101">
        <v>705.23</v>
      </c>
      <c r="M22" s="101">
        <v>403.67</v>
      </c>
      <c r="N22" s="101">
        <v>431.52</v>
      </c>
      <c r="O22" s="101">
        <v>403.48</v>
      </c>
      <c r="P22" s="101">
        <v>395.07</v>
      </c>
      <c r="Q22" s="101">
        <v>308.44</v>
      </c>
      <c r="R22" s="102">
        <v>350.69</v>
      </c>
    </row>
    <row r="23" spans="2:18" s="81" customFormat="1" ht="14.15" customHeight="1"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</row>
    <row r="24" spans="2:18" s="81" customFormat="1" ht="14.15" customHeight="1">
      <c r="B24" s="91" t="s">
        <v>5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</row>
    <row r="25" spans="2:18" s="81" customFormat="1" ht="14.15" customHeight="1"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</row>
    <row r="26" spans="2:18" s="81" customFormat="1" ht="14.15" customHeight="1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</row>
    <row r="27" spans="2:18" s="81" customFormat="1" ht="14.15" customHeight="1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</row>
    <row r="28" spans="2:18" s="81" customFormat="1" ht="14.15" customHeight="1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</row>
    <row r="29" spans="2:18" s="81" customFormat="1" ht="14.15" customHeight="1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</row>
    <row r="30" spans="2:18" s="81" customFormat="1" ht="14.15" customHeight="1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</row>
    <row r="31" spans="2:18" s="81" customFormat="1" ht="14.15" customHeight="1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</row>
    <row r="32" spans="2:18" s="81" customFormat="1" ht="14.15" customHeight="1"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</row>
    <row r="33" spans="2:18" s="81" customFormat="1" ht="14.15" customHeight="1"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</row>
    <row r="34" spans="2:18" s="81" customFormat="1" ht="14.15" customHeight="1"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</row>
    <row r="35" spans="2:18" s="81" customFormat="1" ht="14.15" customHeight="1"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</row>
    <row r="36" spans="2:18" s="81" customFormat="1" ht="14.15" customHeight="1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</row>
    <row r="37" spans="2:18" s="81" customFormat="1" ht="14.15" customHeight="1"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</row>
    <row r="38" spans="2:18" ht="12.75" customHeight="1"/>
    <row r="39" spans="2:18" ht="12.75" customHeight="1"/>
    <row r="40" spans="2:18" ht="12.75" customHeight="1"/>
    <row r="41" spans="2:18" ht="12.75" customHeight="1"/>
    <row r="42" spans="2:18" ht="12.75" customHeight="1"/>
    <row r="43" spans="2:18" ht="12.75" customHeight="1"/>
    <row r="44" spans="2:18" ht="12.75" customHeight="1"/>
    <row r="45" spans="2:18" ht="12.75" customHeight="1"/>
    <row r="46" spans="2:18" ht="12.75" customHeight="1"/>
    <row r="47" spans="2:18" ht="12.75" customHeight="1"/>
    <row r="48" spans="2:18" ht="12.75" customHeight="1"/>
    <row r="49" spans="1:3" ht="12.75" customHeight="1"/>
    <row r="50" spans="1:3" ht="12.75" customHeight="1"/>
    <row r="51" spans="1:3" ht="12.75" customHeight="1"/>
    <row r="52" spans="1:3" ht="12.75" customHeight="1">
      <c r="A52" s="92"/>
      <c r="C52" s="92"/>
    </row>
    <row r="53" spans="1:3" ht="12.75" customHeight="1"/>
  </sheetData>
  <mergeCells count="1">
    <mergeCell ref="B8:N9"/>
  </mergeCells>
  <pageMargins left="0.25" right="0.25" top="0.75" bottom="0.75" header="0.3" footer="0.3"/>
  <pageSetup scale="81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9C1C2-0BCA-442C-9C2D-C873E228153C}">
  <sheetPr>
    <tabColor indexed="16"/>
    <pageSetUpPr fitToPage="1"/>
  </sheetPr>
  <dimension ref="A1:AA165"/>
  <sheetViews>
    <sheetView showGridLines="0" zoomScaleNormal="100" workbookViewId="0">
      <selection activeCell="C12" sqref="C12"/>
    </sheetView>
  </sheetViews>
  <sheetFormatPr defaultColWidth="9.1796875" defaultRowHeight="12.5"/>
  <cols>
    <col min="1" max="1" width="4.7265625" style="57" customWidth="1"/>
    <col min="2" max="2" width="7.453125" style="57" customWidth="1"/>
    <col min="3" max="18" width="8.7265625" style="57" customWidth="1"/>
    <col min="19" max="19" width="5.7265625" style="57" customWidth="1"/>
    <col min="20" max="20" width="4.7265625" style="57" customWidth="1"/>
    <col min="21" max="256" width="9.1796875" style="57"/>
    <col min="257" max="257" width="4.7265625" style="57" customWidth="1"/>
    <col min="258" max="258" width="7.453125" style="57" customWidth="1"/>
    <col min="259" max="274" width="8.7265625" style="57" customWidth="1"/>
    <col min="275" max="275" width="5.7265625" style="57" customWidth="1"/>
    <col min="276" max="276" width="4.7265625" style="57" customWidth="1"/>
    <col min="277" max="512" width="9.1796875" style="57"/>
    <col min="513" max="513" width="4.7265625" style="57" customWidth="1"/>
    <col min="514" max="514" width="7.453125" style="57" customWidth="1"/>
    <col min="515" max="530" width="8.7265625" style="57" customWidth="1"/>
    <col min="531" max="531" width="5.7265625" style="57" customWidth="1"/>
    <col min="532" max="532" width="4.7265625" style="57" customWidth="1"/>
    <col min="533" max="768" width="9.1796875" style="57"/>
    <col min="769" max="769" width="4.7265625" style="57" customWidth="1"/>
    <col min="770" max="770" width="7.453125" style="57" customWidth="1"/>
    <col min="771" max="786" width="8.7265625" style="57" customWidth="1"/>
    <col min="787" max="787" width="5.7265625" style="57" customWidth="1"/>
    <col min="788" max="788" width="4.7265625" style="57" customWidth="1"/>
    <col min="789" max="1024" width="9.1796875" style="57"/>
    <col min="1025" max="1025" width="4.7265625" style="57" customWidth="1"/>
    <col min="1026" max="1026" width="7.453125" style="57" customWidth="1"/>
    <col min="1027" max="1042" width="8.7265625" style="57" customWidth="1"/>
    <col min="1043" max="1043" width="5.7265625" style="57" customWidth="1"/>
    <col min="1044" max="1044" width="4.7265625" style="57" customWidth="1"/>
    <col min="1045" max="1280" width="9.1796875" style="57"/>
    <col min="1281" max="1281" width="4.7265625" style="57" customWidth="1"/>
    <col min="1282" max="1282" width="7.453125" style="57" customWidth="1"/>
    <col min="1283" max="1298" width="8.7265625" style="57" customWidth="1"/>
    <col min="1299" max="1299" width="5.7265625" style="57" customWidth="1"/>
    <col min="1300" max="1300" width="4.7265625" style="57" customWidth="1"/>
    <col min="1301" max="1536" width="9.1796875" style="57"/>
    <col min="1537" max="1537" width="4.7265625" style="57" customWidth="1"/>
    <col min="1538" max="1538" width="7.453125" style="57" customWidth="1"/>
    <col min="1539" max="1554" width="8.7265625" style="57" customWidth="1"/>
    <col min="1555" max="1555" width="5.7265625" style="57" customWidth="1"/>
    <col min="1556" max="1556" width="4.7265625" style="57" customWidth="1"/>
    <col min="1557" max="1792" width="9.1796875" style="57"/>
    <col min="1793" max="1793" width="4.7265625" style="57" customWidth="1"/>
    <col min="1794" max="1794" width="7.453125" style="57" customWidth="1"/>
    <col min="1795" max="1810" width="8.7265625" style="57" customWidth="1"/>
    <col min="1811" max="1811" width="5.7265625" style="57" customWidth="1"/>
    <col min="1812" max="1812" width="4.7265625" style="57" customWidth="1"/>
    <col min="1813" max="2048" width="9.1796875" style="57"/>
    <col min="2049" max="2049" width="4.7265625" style="57" customWidth="1"/>
    <col min="2050" max="2050" width="7.453125" style="57" customWidth="1"/>
    <col min="2051" max="2066" width="8.7265625" style="57" customWidth="1"/>
    <col min="2067" max="2067" width="5.7265625" style="57" customWidth="1"/>
    <col min="2068" max="2068" width="4.7265625" style="57" customWidth="1"/>
    <col min="2069" max="2304" width="9.1796875" style="57"/>
    <col min="2305" max="2305" width="4.7265625" style="57" customWidth="1"/>
    <col min="2306" max="2306" width="7.453125" style="57" customWidth="1"/>
    <col min="2307" max="2322" width="8.7265625" style="57" customWidth="1"/>
    <col min="2323" max="2323" width="5.7265625" style="57" customWidth="1"/>
    <col min="2324" max="2324" width="4.7265625" style="57" customWidth="1"/>
    <col min="2325" max="2560" width="9.1796875" style="57"/>
    <col min="2561" max="2561" width="4.7265625" style="57" customWidth="1"/>
    <col min="2562" max="2562" width="7.453125" style="57" customWidth="1"/>
    <col min="2563" max="2578" width="8.7265625" style="57" customWidth="1"/>
    <col min="2579" max="2579" width="5.7265625" style="57" customWidth="1"/>
    <col min="2580" max="2580" width="4.7265625" style="57" customWidth="1"/>
    <col min="2581" max="2816" width="9.1796875" style="57"/>
    <col min="2817" max="2817" width="4.7265625" style="57" customWidth="1"/>
    <col min="2818" max="2818" width="7.453125" style="57" customWidth="1"/>
    <col min="2819" max="2834" width="8.7265625" style="57" customWidth="1"/>
    <col min="2835" max="2835" width="5.7265625" style="57" customWidth="1"/>
    <col min="2836" max="2836" width="4.7265625" style="57" customWidth="1"/>
    <col min="2837" max="3072" width="9.1796875" style="57"/>
    <col min="3073" max="3073" width="4.7265625" style="57" customWidth="1"/>
    <col min="3074" max="3074" width="7.453125" style="57" customWidth="1"/>
    <col min="3075" max="3090" width="8.7265625" style="57" customWidth="1"/>
    <col min="3091" max="3091" width="5.7265625" style="57" customWidth="1"/>
    <col min="3092" max="3092" width="4.7265625" style="57" customWidth="1"/>
    <col min="3093" max="3328" width="9.1796875" style="57"/>
    <col min="3329" max="3329" width="4.7265625" style="57" customWidth="1"/>
    <col min="3330" max="3330" width="7.453125" style="57" customWidth="1"/>
    <col min="3331" max="3346" width="8.7265625" style="57" customWidth="1"/>
    <col min="3347" max="3347" width="5.7265625" style="57" customWidth="1"/>
    <col min="3348" max="3348" width="4.7265625" style="57" customWidth="1"/>
    <col min="3349" max="3584" width="9.1796875" style="57"/>
    <col min="3585" max="3585" width="4.7265625" style="57" customWidth="1"/>
    <col min="3586" max="3586" width="7.453125" style="57" customWidth="1"/>
    <col min="3587" max="3602" width="8.7265625" style="57" customWidth="1"/>
    <col min="3603" max="3603" width="5.7265625" style="57" customWidth="1"/>
    <col min="3604" max="3604" width="4.7265625" style="57" customWidth="1"/>
    <col min="3605" max="3840" width="9.1796875" style="57"/>
    <col min="3841" max="3841" width="4.7265625" style="57" customWidth="1"/>
    <col min="3842" max="3842" width="7.453125" style="57" customWidth="1"/>
    <col min="3843" max="3858" width="8.7265625" style="57" customWidth="1"/>
    <col min="3859" max="3859" width="5.7265625" style="57" customWidth="1"/>
    <col min="3860" max="3860" width="4.7265625" style="57" customWidth="1"/>
    <col min="3861" max="4096" width="9.1796875" style="57"/>
    <col min="4097" max="4097" width="4.7265625" style="57" customWidth="1"/>
    <col min="4098" max="4098" width="7.453125" style="57" customWidth="1"/>
    <col min="4099" max="4114" width="8.7265625" style="57" customWidth="1"/>
    <col min="4115" max="4115" width="5.7265625" style="57" customWidth="1"/>
    <col min="4116" max="4116" width="4.7265625" style="57" customWidth="1"/>
    <col min="4117" max="4352" width="9.1796875" style="57"/>
    <col min="4353" max="4353" width="4.7265625" style="57" customWidth="1"/>
    <col min="4354" max="4354" width="7.453125" style="57" customWidth="1"/>
    <col min="4355" max="4370" width="8.7265625" style="57" customWidth="1"/>
    <col min="4371" max="4371" width="5.7265625" style="57" customWidth="1"/>
    <col min="4372" max="4372" width="4.7265625" style="57" customWidth="1"/>
    <col min="4373" max="4608" width="9.1796875" style="57"/>
    <col min="4609" max="4609" width="4.7265625" style="57" customWidth="1"/>
    <col min="4610" max="4610" width="7.453125" style="57" customWidth="1"/>
    <col min="4611" max="4626" width="8.7265625" style="57" customWidth="1"/>
    <col min="4627" max="4627" width="5.7265625" style="57" customWidth="1"/>
    <col min="4628" max="4628" width="4.7265625" style="57" customWidth="1"/>
    <col min="4629" max="4864" width="9.1796875" style="57"/>
    <col min="4865" max="4865" width="4.7265625" style="57" customWidth="1"/>
    <col min="4866" max="4866" width="7.453125" style="57" customWidth="1"/>
    <col min="4867" max="4882" width="8.7265625" style="57" customWidth="1"/>
    <col min="4883" max="4883" width="5.7265625" style="57" customWidth="1"/>
    <col min="4884" max="4884" width="4.7265625" style="57" customWidth="1"/>
    <col min="4885" max="5120" width="9.1796875" style="57"/>
    <col min="5121" max="5121" width="4.7265625" style="57" customWidth="1"/>
    <col min="5122" max="5122" width="7.453125" style="57" customWidth="1"/>
    <col min="5123" max="5138" width="8.7265625" style="57" customWidth="1"/>
    <col min="5139" max="5139" width="5.7265625" style="57" customWidth="1"/>
    <col min="5140" max="5140" width="4.7265625" style="57" customWidth="1"/>
    <col min="5141" max="5376" width="9.1796875" style="57"/>
    <col min="5377" max="5377" width="4.7265625" style="57" customWidth="1"/>
    <col min="5378" max="5378" width="7.453125" style="57" customWidth="1"/>
    <col min="5379" max="5394" width="8.7265625" style="57" customWidth="1"/>
    <col min="5395" max="5395" width="5.7265625" style="57" customWidth="1"/>
    <col min="5396" max="5396" width="4.7265625" style="57" customWidth="1"/>
    <col min="5397" max="5632" width="9.1796875" style="57"/>
    <col min="5633" max="5633" width="4.7265625" style="57" customWidth="1"/>
    <col min="5634" max="5634" width="7.453125" style="57" customWidth="1"/>
    <col min="5635" max="5650" width="8.7265625" style="57" customWidth="1"/>
    <col min="5651" max="5651" width="5.7265625" style="57" customWidth="1"/>
    <col min="5652" max="5652" width="4.7265625" style="57" customWidth="1"/>
    <col min="5653" max="5888" width="9.1796875" style="57"/>
    <col min="5889" max="5889" width="4.7265625" style="57" customWidth="1"/>
    <col min="5890" max="5890" width="7.453125" style="57" customWidth="1"/>
    <col min="5891" max="5906" width="8.7265625" style="57" customWidth="1"/>
    <col min="5907" max="5907" width="5.7265625" style="57" customWidth="1"/>
    <col min="5908" max="5908" width="4.7265625" style="57" customWidth="1"/>
    <col min="5909" max="6144" width="9.1796875" style="57"/>
    <col min="6145" max="6145" width="4.7265625" style="57" customWidth="1"/>
    <col min="6146" max="6146" width="7.453125" style="57" customWidth="1"/>
    <col min="6147" max="6162" width="8.7265625" style="57" customWidth="1"/>
    <col min="6163" max="6163" width="5.7265625" style="57" customWidth="1"/>
    <col min="6164" max="6164" width="4.7265625" style="57" customWidth="1"/>
    <col min="6165" max="6400" width="9.1796875" style="57"/>
    <col min="6401" max="6401" width="4.7265625" style="57" customWidth="1"/>
    <col min="6402" max="6402" width="7.453125" style="57" customWidth="1"/>
    <col min="6403" max="6418" width="8.7265625" style="57" customWidth="1"/>
    <col min="6419" max="6419" width="5.7265625" style="57" customWidth="1"/>
    <col min="6420" max="6420" width="4.7265625" style="57" customWidth="1"/>
    <col min="6421" max="6656" width="9.1796875" style="57"/>
    <col min="6657" max="6657" width="4.7265625" style="57" customWidth="1"/>
    <col min="6658" max="6658" width="7.453125" style="57" customWidth="1"/>
    <col min="6659" max="6674" width="8.7265625" style="57" customWidth="1"/>
    <col min="6675" max="6675" width="5.7265625" style="57" customWidth="1"/>
    <col min="6676" max="6676" width="4.7265625" style="57" customWidth="1"/>
    <col min="6677" max="6912" width="9.1796875" style="57"/>
    <col min="6913" max="6913" width="4.7265625" style="57" customWidth="1"/>
    <col min="6914" max="6914" width="7.453125" style="57" customWidth="1"/>
    <col min="6915" max="6930" width="8.7265625" style="57" customWidth="1"/>
    <col min="6931" max="6931" width="5.7265625" style="57" customWidth="1"/>
    <col min="6932" max="6932" width="4.7265625" style="57" customWidth="1"/>
    <col min="6933" max="7168" width="9.1796875" style="57"/>
    <col min="7169" max="7169" width="4.7265625" style="57" customWidth="1"/>
    <col min="7170" max="7170" width="7.453125" style="57" customWidth="1"/>
    <col min="7171" max="7186" width="8.7265625" style="57" customWidth="1"/>
    <col min="7187" max="7187" width="5.7265625" style="57" customWidth="1"/>
    <col min="7188" max="7188" width="4.7265625" style="57" customWidth="1"/>
    <col min="7189" max="7424" width="9.1796875" style="57"/>
    <col min="7425" max="7425" width="4.7265625" style="57" customWidth="1"/>
    <col min="7426" max="7426" width="7.453125" style="57" customWidth="1"/>
    <col min="7427" max="7442" width="8.7265625" style="57" customWidth="1"/>
    <col min="7443" max="7443" width="5.7265625" style="57" customWidth="1"/>
    <col min="7444" max="7444" width="4.7265625" style="57" customWidth="1"/>
    <col min="7445" max="7680" width="9.1796875" style="57"/>
    <col min="7681" max="7681" width="4.7265625" style="57" customWidth="1"/>
    <col min="7682" max="7682" width="7.453125" style="57" customWidth="1"/>
    <col min="7683" max="7698" width="8.7265625" style="57" customWidth="1"/>
    <col min="7699" max="7699" width="5.7265625" style="57" customWidth="1"/>
    <col min="7700" max="7700" width="4.7265625" style="57" customWidth="1"/>
    <col min="7701" max="7936" width="9.1796875" style="57"/>
    <col min="7937" max="7937" width="4.7265625" style="57" customWidth="1"/>
    <col min="7938" max="7938" width="7.453125" style="57" customWidth="1"/>
    <col min="7939" max="7954" width="8.7265625" style="57" customWidth="1"/>
    <col min="7955" max="7955" width="5.7265625" style="57" customWidth="1"/>
    <col min="7956" max="7956" width="4.7265625" style="57" customWidth="1"/>
    <col min="7957" max="8192" width="9.1796875" style="57"/>
    <col min="8193" max="8193" width="4.7265625" style="57" customWidth="1"/>
    <col min="8194" max="8194" width="7.453125" style="57" customWidth="1"/>
    <col min="8195" max="8210" width="8.7265625" style="57" customWidth="1"/>
    <col min="8211" max="8211" width="5.7265625" style="57" customWidth="1"/>
    <col min="8212" max="8212" width="4.7265625" style="57" customWidth="1"/>
    <col min="8213" max="8448" width="9.1796875" style="57"/>
    <col min="8449" max="8449" width="4.7265625" style="57" customWidth="1"/>
    <col min="8450" max="8450" width="7.453125" style="57" customWidth="1"/>
    <col min="8451" max="8466" width="8.7265625" style="57" customWidth="1"/>
    <col min="8467" max="8467" width="5.7265625" style="57" customWidth="1"/>
    <col min="8468" max="8468" width="4.7265625" style="57" customWidth="1"/>
    <col min="8469" max="8704" width="9.1796875" style="57"/>
    <col min="8705" max="8705" width="4.7265625" style="57" customWidth="1"/>
    <col min="8706" max="8706" width="7.453125" style="57" customWidth="1"/>
    <col min="8707" max="8722" width="8.7265625" style="57" customWidth="1"/>
    <col min="8723" max="8723" width="5.7265625" style="57" customWidth="1"/>
    <col min="8724" max="8724" width="4.7265625" style="57" customWidth="1"/>
    <col min="8725" max="8960" width="9.1796875" style="57"/>
    <col min="8961" max="8961" width="4.7265625" style="57" customWidth="1"/>
    <col min="8962" max="8962" width="7.453125" style="57" customWidth="1"/>
    <col min="8963" max="8978" width="8.7265625" style="57" customWidth="1"/>
    <col min="8979" max="8979" width="5.7265625" style="57" customWidth="1"/>
    <col min="8980" max="8980" width="4.7265625" style="57" customWidth="1"/>
    <col min="8981" max="9216" width="9.1796875" style="57"/>
    <col min="9217" max="9217" width="4.7265625" style="57" customWidth="1"/>
    <col min="9218" max="9218" width="7.453125" style="57" customWidth="1"/>
    <col min="9219" max="9234" width="8.7265625" style="57" customWidth="1"/>
    <col min="9235" max="9235" width="5.7265625" style="57" customWidth="1"/>
    <col min="9236" max="9236" width="4.7265625" style="57" customWidth="1"/>
    <col min="9237" max="9472" width="9.1796875" style="57"/>
    <col min="9473" max="9473" width="4.7265625" style="57" customWidth="1"/>
    <col min="9474" max="9474" width="7.453125" style="57" customWidth="1"/>
    <col min="9475" max="9490" width="8.7265625" style="57" customWidth="1"/>
    <col min="9491" max="9491" width="5.7265625" style="57" customWidth="1"/>
    <col min="9492" max="9492" width="4.7265625" style="57" customWidth="1"/>
    <col min="9493" max="9728" width="9.1796875" style="57"/>
    <col min="9729" max="9729" width="4.7265625" style="57" customWidth="1"/>
    <col min="9730" max="9730" width="7.453125" style="57" customWidth="1"/>
    <col min="9731" max="9746" width="8.7265625" style="57" customWidth="1"/>
    <col min="9747" max="9747" width="5.7265625" style="57" customWidth="1"/>
    <col min="9748" max="9748" width="4.7265625" style="57" customWidth="1"/>
    <col min="9749" max="9984" width="9.1796875" style="57"/>
    <col min="9985" max="9985" width="4.7265625" style="57" customWidth="1"/>
    <col min="9986" max="9986" width="7.453125" style="57" customWidth="1"/>
    <col min="9987" max="10002" width="8.7265625" style="57" customWidth="1"/>
    <col min="10003" max="10003" width="5.7265625" style="57" customWidth="1"/>
    <col min="10004" max="10004" width="4.7265625" style="57" customWidth="1"/>
    <col min="10005" max="10240" width="9.1796875" style="57"/>
    <col min="10241" max="10241" width="4.7265625" style="57" customWidth="1"/>
    <col min="10242" max="10242" width="7.453125" style="57" customWidth="1"/>
    <col min="10243" max="10258" width="8.7265625" style="57" customWidth="1"/>
    <col min="10259" max="10259" width="5.7265625" style="57" customWidth="1"/>
    <col min="10260" max="10260" width="4.7265625" style="57" customWidth="1"/>
    <col min="10261" max="10496" width="9.1796875" style="57"/>
    <col min="10497" max="10497" width="4.7265625" style="57" customWidth="1"/>
    <col min="10498" max="10498" width="7.453125" style="57" customWidth="1"/>
    <col min="10499" max="10514" width="8.7265625" style="57" customWidth="1"/>
    <col min="10515" max="10515" width="5.7265625" style="57" customWidth="1"/>
    <col min="10516" max="10516" width="4.7265625" style="57" customWidth="1"/>
    <col min="10517" max="10752" width="9.1796875" style="57"/>
    <col min="10753" max="10753" width="4.7265625" style="57" customWidth="1"/>
    <col min="10754" max="10754" width="7.453125" style="57" customWidth="1"/>
    <col min="10755" max="10770" width="8.7265625" style="57" customWidth="1"/>
    <col min="10771" max="10771" width="5.7265625" style="57" customWidth="1"/>
    <col min="10772" max="10772" width="4.7265625" style="57" customWidth="1"/>
    <col min="10773" max="11008" width="9.1796875" style="57"/>
    <col min="11009" max="11009" width="4.7265625" style="57" customWidth="1"/>
    <col min="11010" max="11010" width="7.453125" style="57" customWidth="1"/>
    <col min="11011" max="11026" width="8.7265625" style="57" customWidth="1"/>
    <col min="11027" max="11027" width="5.7265625" style="57" customWidth="1"/>
    <col min="11028" max="11028" width="4.7265625" style="57" customWidth="1"/>
    <col min="11029" max="11264" width="9.1796875" style="57"/>
    <col min="11265" max="11265" width="4.7265625" style="57" customWidth="1"/>
    <col min="11266" max="11266" width="7.453125" style="57" customWidth="1"/>
    <col min="11267" max="11282" width="8.7265625" style="57" customWidth="1"/>
    <col min="11283" max="11283" width="5.7265625" style="57" customWidth="1"/>
    <col min="11284" max="11284" width="4.7265625" style="57" customWidth="1"/>
    <col min="11285" max="11520" width="9.1796875" style="57"/>
    <col min="11521" max="11521" width="4.7265625" style="57" customWidth="1"/>
    <col min="11522" max="11522" width="7.453125" style="57" customWidth="1"/>
    <col min="11523" max="11538" width="8.7265625" style="57" customWidth="1"/>
    <col min="11539" max="11539" width="5.7265625" style="57" customWidth="1"/>
    <col min="11540" max="11540" width="4.7265625" style="57" customWidth="1"/>
    <col min="11541" max="11776" width="9.1796875" style="57"/>
    <col min="11777" max="11777" width="4.7265625" style="57" customWidth="1"/>
    <col min="11778" max="11778" width="7.453125" style="57" customWidth="1"/>
    <col min="11779" max="11794" width="8.7265625" style="57" customWidth="1"/>
    <col min="11795" max="11795" width="5.7265625" style="57" customWidth="1"/>
    <col min="11796" max="11796" width="4.7265625" style="57" customWidth="1"/>
    <col min="11797" max="12032" width="9.1796875" style="57"/>
    <col min="12033" max="12033" width="4.7265625" style="57" customWidth="1"/>
    <col min="12034" max="12034" width="7.453125" style="57" customWidth="1"/>
    <col min="12035" max="12050" width="8.7265625" style="57" customWidth="1"/>
    <col min="12051" max="12051" width="5.7265625" style="57" customWidth="1"/>
    <col min="12052" max="12052" width="4.7265625" style="57" customWidth="1"/>
    <col min="12053" max="12288" width="9.1796875" style="57"/>
    <col min="12289" max="12289" width="4.7265625" style="57" customWidth="1"/>
    <col min="12290" max="12290" width="7.453125" style="57" customWidth="1"/>
    <col min="12291" max="12306" width="8.7265625" style="57" customWidth="1"/>
    <col min="12307" max="12307" width="5.7265625" style="57" customWidth="1"/>
    <col min="12308" max="12308" width="4.7265625" style="57" customWidth="1"/>
    <col min="12309" max="12544" width="9.1796875" style="57"/>
    <col min="12545" max="12545" width="4.7265625" style="57" customWidth="1"/>
    <col min="12546" max="12546" width="7.453125" style="57" customWidth="1"/>
    <col min="12547" max="12562" width="8.7265625" style="57" customWidth="1"/>
    <col min="12563" max="12563" width="5.7265625" style="57" customWidth="1"/>
    <col min="12564" max="12564" width="4.7265625" style="57" customWidth="1"/>
    <col min="12565" max="12800" width="9.1796875" style="57"/>
    <col min="12801" max="12801" width="4.7265625" style="57" customWidth="1"/>
    <col min="12802" max="12802" width="7.453125" style="57" customWidth="1"/>
    <col min="12803" max="12818" width="8.7265625" style="57" customWidth="1"/>
    <col min="12819" max="12819" width="5.7265625" style="57" customWidth="1"/>
    <col min="12820" max="12820" width="4.7265625" style="57" customWidth="1"/>
    <col min="12821" max="13056" width="9.1796875" style="57"/>
    <col min="13057" max="13057" width="4.7265625" style="57" customWidth="1"/>
    <col min="13058" max="13058" width="7.453125" style="57" customWidth="1"/>
    <col min="13059" max="13074" width="8.7265625" style="57" customWidth="1"/>
    <col min="13075" max="13075" width="5.7265625" style="57" customWidth="1"/>
    <col min="13076" max="13076" width="4.7265625" style="57" customWidth="1"/>
    <col min="13077" max="13312" width="9.1796875" style="57"/>
    <col min="13313" max="13313" width="4.7265625" style="57" customWidth="1"/>
    <col min="13314" max="13314" width="7.453125" style="57" customWidth="1"/>
    <col min="13315" max="13330" width="8.7265625" style="57" customWidth="1"/>
    <col min="13331" max="13331" width="5.7265625" style="57" customWidth="1"/>
    <col min="13332" max="13332" width="4.7265625" style="57" customWidth="1"/>
    <col min="13333" max="13568" width="9.1796875" style="57"/>
    <col min="13569" max="13569" width="4.7265625" style="57" customWidth="1"/>
    <col min="13570" max="13570" width="7.453125" style="57" customWidth="1"/>
    <col min="13571" max="13586" width="8.7265625" style="57" customWidth="1"/>
    <col min="13587" max="13587" width="5.7265625" style="57" customWidth="1"/>
    <col min="13588" max="13588" width="4.7265625" style="57" customWidth="1"/>
    <col min="13589" max="13824" width="9.1796875" style="57"/>
    <col min="13825" max="13825" width="4.7265625" style="57" customWidth="1"/>
    <col min="13826" max="13826" width="7.453125" style="57" customWidth="1"/>
    <col min="13827" max="13842" width="8.7265625" style="57" customWidth="1"/>
    <col min="13843" max="13843" width="5.7265625" style="57" customWidth="1"/>
    <col min="13844" max="13844" width="4.7265625" style="57" customWidth="1"/>
    <col min="13845" max="14080" width="9.1796875" style="57"/>
    <col min="14081" max="14081" width="4.7265625" style="57" customWidth="1"/>
    <col min="14082" max="14082" width="7.453125" style="57" customWidth="1"/>
    <col min="14083" max="14098" width="8.7265625" style="57" customWidth="1"/>
    <col min="14099" max="14099" width="5.7265625" style="57" customWidth="1"/>
    <col min="14100" max="14100" width="4.7265625" style="57" customWidth="1"/>
    <col min="14101" max="14336" width="9.1796875" style="57"/>
    <col min="14337" max="14337" width="4.7265625" style="57" customWidth="1"/>
    <col min="14338" max="14338" width="7.453125" style="57" customWidth="1"/>
    <col min="14339" max="14354" width="8.7265625" style="57" customWidth="1"/>
    <col min="14355" max="14355" width="5.7265625" style="57" customWidth="1"/>
    <col min="14356" max="14356" width="4.7265625" style="57" customWidth="1"/>
    <col min="14357" max="14592" width="9.1796875" style="57"/>
    <col min="14593" max="14593" width="4.7265625" style="57" customWidth="1"/>
    <col min="14594" max="14594" width="7.453125" style="57" customWidth="1"/>
    <col min="14595" max="14610" width="8.7265625" style="57" customWidth="1"/>
    <col min="14611" max="14611" width="5.7265625" style="57" customWidth="1"/>
    <col min="14612" max="14612" width="4.7265625" style="57" customWidth="1"/>
    <col min="14613" max="14848" width="9.1796875" style="57"/>
    <col min="14849" max="14849" width="4.7265625" style="57" customWidth="1"/>
    <col min="14850" max="14850" width="7.453125" style="57" customWidth="1"/>
    <col min="14851" max="14866" width="8.7265625" style="57" customWidth="1"/>
    <col min="14867" max="14867" width="5.7265625" style="57" customWidth="1"/>
    <col min="14868" max="14868" width="4.7265625" style="57" customWidth="1"/>
    <col min="14869" max="15104" width="9.1796875" style="57"/>
    <col min="15105" max="15105" width="4.7265625" style="57" customWidth="1"/>
    <col min="15106" max="15106" width="7.453125" style="57" customWidth="1"/>
    <col min="15107" max="15122" width="8.7265625" style="57" customWidth="1"/>
    <col min="15123" max="15123" width="5.7265625" style="57" customWidth="1"/>
    <col min="15124" max="15124" width="4.7265625" style="57" customWidth="1"/>
    <col min="15125" max="15360" width="9.1796875" style="57"/>
    <col min="15361" max="15361" width="4.7265625" style="57" customWidth="1"/>
    <col min="15362" max="15362" width="7.453125" style="57" customWidth="1"/>
    <col min="15363" max="15378" width="8.7265625" style="57" customWidth="1"/>
    <col min="15379" max="15379" width="5.7265625" style="57" customWidth="1"/>
    <col min="15380" max="15380" width="4.7265625" style="57" customWidth="1"/>
    <col min="15381" max="15616" width="9.1796875" style="57"/>
    <col min="15617" max="15617" width="4.7265625" style="57" customWidth="1"/>
    <col min="15618" max="15618" width="7.453125" style="57" customWidth="1"/>
    <col min="15619" max="15634" width="8.7265625" style="57" customWidth="1"/>
    <col min="15635" max="15635" width="5.7265625" style="57" customWidth="1"/>
    <col min="15636" max="15636" width="4.7265625" style="57" customWidth="1"/>
    <col min="15637" max="15872" width="9.1796875" style="57"/>
    <col min="15873" max="15873" width="4.7265625" style="57" customWidth="1"/>
    <col min="15874" max="15874" width="7.453125" style="57" customWidth="1"/>
    <col min="15875" max="15890" width="8.7265625" style="57" customWidth="1"/>
    <col min="15891" max="15891" width="5.7265625" style="57" customWidth="1"/>
    <col min="15892" max="15892" width="4.7265625" style="57" customWidth="1"/>
    <col min="15893" max="16128" width="9.1796875" style="57"/>
    <col min="16129" max="16129" width="4.7265625" style="57" customWidth="1"/>
    <col min="16130" max="16130" width="7.453125" style="57" customWidth="1"/>
    <col min="16131" max="16146" width="8.7265625" style="57" customWidth="1"/>
    <col min="16147" max="16147" width="5.7265625" style="57" customWidth="1"/>
    <col min="16148" max="16148" width="4.7265625" style="57" customWidth="1"/>
    <col min="16149" max="16384" width="9.1796875" style="57"/>
  </cols>
  <sheetData>
    <row r="1" spans="2:19" ht="6" customHeight="1"/>
    <row r="2" spans="2:19" ht="13">
      <c r="I2" s="58"/>
      <c r="K2" s="58"/>
      <c r="L2" s="58"/>
      <c r="N2" s="59"/>
      <c r="Q2" s="59" t="str">
        <f>'UPS WW Express letter-doc(IFC)'!P4</f>
        <v>2026 Rates</v>
      </c>
    </row>
    <row r="3" spans="2:19" ht="25">
      <c r="B3" s="60" t="s">
        <v>91</v>
      </c>
      <c r="C3" s="60"/>
      <c r="E3" s="60"/>
      <c r="H3" s="61"/>
      <c r="I3" s="60"/>
    </row>
    <row r="4" spans="2:19" ht="12.75" customHeight="1">
      <c r="B4" s="60"/>
      <c r="C4" s="60"/>
      <c r="E4" s="60"/>
      <c r="H4" s="61"/>
      <c r="I4" s="60"/>
    </row>
    <row r="5" spans="2:19" ht="32.5">
      <c r="B5" s="62" t="s">
        <v>32</v>
      </c>
      <c r="C5" s="63"/>
      <c r="D5" s="63"/>
      <c r="E5" s="63"/>
      <c r="F5" s="63"/>
      <c r="G5" s="63"/>
      <c r="H5" s="64"/>
      <c r="I5" s="63"/>
      <c r="K5" s="63"/>
      <c r="L5" s="63"/>
      <c r="M5" s="63"/>
      <c r="N5" s="63"/>
      <c r="O5" s="63"/>
      <c r="P5" s="63"/>
    </row>
    <row r="6" spans="2:19" ht="12.75" customHeight="1">
      <c r="B6" s="200" t="s">
        <v>94</v>
      </c>
      <c r="C6" s="63"/>
      <c r="D6" s="63"/>
      <c r="E6" s="63"/>
      <c r="F6" s="63"/>
      <c r="G6" s="63"/>
      <c r="H6" s="64"/>
      <c r="I6" s="63"/>
      <c r="K6" s="63"/>
      <c r="L6" s="63"/>
      <c r="M6" s="63"/>
      <c r="N6" s="63"/>
      <c r="O6" s="63"/>
      <c r="P6" s="63"/>
    </row>
    <row r="7" spans="2:19" ht="18" customHeight="1">
      <c r="B7" s="66" t="s">
        <v>95</v>
      </c>
      <c r="C7" s="63"/>
      <c r="D7" s="63"/>
      <c r="E7" s="63"/>
      <c r="F7" s="63"/>
      <c r="G7" s="63"/>
      <c r="H7" s="64"/>
      <c r="I7" s="63"/>
      <c r="K7" s="63"/>
      <c r="L7" s="63"/>
      <c r="M7" s="63"/>
      <c r="N7" s="63"/>
      <c r="O7" s="63"/>
      <c r="Q7" s="110" t="s">
        <v>96</v>
      </c>
    </row>
    <row r="8" spans="2:19" ht="12.75" customHeight="1">
      <c r="B8" s="64"/>
      <c r="C8" s="63"/>
      <c r="D8" s="63"/>
      <c r="E8" s="63"/>
      <c r="F8" s="63"/>
      <c r="G8" s="63"/>
      <c r="H8" s="64"/>
      <c r="I8" s="63"/>
      <c r="K8" s="63"/>
      <c r="L8" s="63"/>
      <c r="M8" s="63"/>
      <c r="N8" s="63"/>
      <c r="O8" s="63"/>
      <c r="P8" s="63"/>
    </row>
    <row r="9" spans="2:19" s="63" customFormat="1">
      <c r="B9" s="67" t="s">
        <v>2</v>
      </c>
      <c r="C9" s="68">
        <v>91</v>
      </c>
      <c r="D9" s="68">
        <v>94</v>
      </c>
      <c r="E9" s="68">
        <v>951</v>
      </c>
      <c r="F9" s="68">
        <v>952</v>
      </c>
      <c r="G9" s="68">
        <v>953</v>
      </c>
      <c r="H9" s="68">
        <v>954</v>
      </c>
      <c r="I9" s="68">
        <v>955</v>
      </c>
      <c r="J9" s="68">
        <v>956</v>
      </c>
      <c r="K9" s="68">
        <v>957</v>
      </c>
      <c r="L9" s="68">
        <v>958</v>
      </c>
      <c r="M9" s="68">
        <v>959</v>
      </c>
      <c r="N9" s="68">
        <v>961</v>
      </c>
      <c r="O9" s="68">
        <v>962</v>
      </c>
      <c r="P9" s="68">
        <v>963</v>
      </c>
      <c r="Q9" s="68">
        <v>970</v>
      </c>
      <c r="R9" s="68">
        <v>971</v>
      </c>
      <c r="S9" s="57"/>
    </row>
    <row r="10" spans="2:19" s="72" customFormat="1" ht="12.75" customHeight="1">
      <c r="B10" s="69" t="s">
        <v>4</v>
      </c>
      <c r="C10" s="70">
        <v>120.85000000000001</v>
      </c>
      <c r="D10" s="70">
        <v>92.92</v>
      </c>
      <c r="E10" s="70">
        <v>214.17000000000002</v>
      </c>
      <c r="F10" s="70">
        <v>146.69</v>
      </c>
      <c r="G10" s="70">
        <v>229.43</v>
      </c>
      <c r="H10" s="70">
        <v>185.76</v>
      </c>
      <c r="I10" s="70">
        <v>260.91000000000003</v>
      </c>
      <c r="J10" s="70">
        <v>166.51</v>
      </c>
      <c r="K10" s="70">
        <v>217.88</v>
      </c>
      <c r="L10" s="70">
        <v>233.81</v>
      </c>
      <c r="M10" s="70">
        <v>191.65</v>
      </c>
      <c r="N10" s="70">
        <v>199.70000000000002</v>
      </c>
      <c r="O10" s="70">
        <v>175.83</v>
      </c>
      <c r="P10" s="70">
        <v>188.1</v>
      </c>
      <c r="Q10" s="70">
        <v>135.97</v>
      </c>
      <c r="R10" s="71">
        <v>150.4</v>
      </c>
      <c r="S10" s="57"/>
    </row>
    <row r="11" spans="2:19" s="81" customFormat="1" ht="12.75" customHeight="1">
      <c r="B11" s="78">
        <v>2</v>
      </c>
      <c r="C11" s="93">
        <v>136.80000000000001</v>
      </c>
      <c r="D11" s="93">
        <v>104.15</v>
      </c>
      <c r="E11" s="93">
        <v>244.37</v>
      </c>
      <c r="F11" s="93">
        <v>175.77</v>
      </c>
      <c r="G11" s="93">
        <v>262.26</v>
      </c>
      <c r="H11" s="93">
        <v>216.32</v>
      </c>
      <c r="I11" s="93">
        <v>312.17</v>
      </c>
      <c r="J11" s="93">
        <v>199.77</v>
      </c>
      <c r="K11" s="93">
        <v>253.96</v>
      </c>
      <c r="L11" s="93">
        <v>281.52</v>
      </c>
      <c r="M11" s="93">
        <v>218.68</v>
      </c>
      <c r="N11" s="93">
        <v>234.14000000000001</v>
      </c>
      <c r="O11" s="93">
        <v>202.82</v>
      </c>
      <c r="P11" s="93">
        <v>216.36</v>
      </c>
      <c r="Q11" s="93">
        <v>163.54</v>
      </c>
      <c r="R11" s="94">
        <v>174.46</v>
      </c>
      <c r="S11" s="57"/>
    </row>
    <row r="12" spans="2:19" s="81" customFormat="1" ht="12.75" customHeight="1">
      <c r="B12" s="78">
        <v>3</v>
      </c>
      <c r="C12" s="93">
        <v>152.51</v>
      </c>
      <c r="D12" s="93">
        <v>116.38</v>
      </c>
      <c r="E12" s="93">
        <v>268.16000000000003</v>
      </c>
      <c r="F12" s="93">
        <v>196.3</v>
      </c>
      <c r="G12" s="93">
        <v>289.40000000000003</v>
      </c>
      <c r="H12" s="93">
        <v>250.01000000000002</v>
      </c>
      <c r="I12" s="93">
        <v>378.53000000000003</v>
      </c>
      <c r="J12" s="93">
        <v>229.59</v>
      </c>
      <c r="K12" s="93">
        <v>303.72000000000003</v>
      </c>
      <c r="L12" s="93">
        <v>349.54</v>
      </c>
      <c r="M12" s="93">
        <v>254.84</v>
      </c>
      <c r="N12" s="93">
        <v>264.37</v>
      </c>
      <c r="O12" s="93">
        <v>230.52</v>
      </c>
      <c r="P12" s="93">
        <v>250.11</v>
      </c>
      <c r="Q12" s="93">
        <v>182.33</v>
      </c>
      <c r="R12" s="94">
        <v>199.28</v>
      </c>
      <c r="S12" s="57"/>
    </row>
    <row r="13" spans="2:19" s="81" customFormat="1" ht="12.75" customHeight="1">
      <c r="B13" s="78">
        <v>4</v>
      </c>
      <c r="C13" s="93">
        <v>167.29</v>
      </c>
      <c r="D13" s="93">
        <v>125.92</v>
      </c>
      <c r="E13" s="93">
        <v>300.23</v>
      </c>
      <c r="F13" s="93">
        <v>216.58</v>
      </c>
      <c r="G13" s="93">
        <v>331.73</v>
      </c>
      <c r="H13" s="93">
        <v>285.87</v>
      </c>
      <c r="I13" s="93">
        <v>436.47</v>
      </c>
      <c r="J13" s="93">
        <v>264.11</v>
      </c>
      <c r="K13" s="93">
        <v>349.8</v>
      </c>
      <c r="L13" s="93">
        <v>402.84000000000003</v>
      </c>
      <c r="M13" s="93">
        <v>281.16000000000003</v>
      </c>
      <c r="N13" s="93">
        <v>294.43</v>
      </c>
      <c r="O13" s="93">
        <v>257.73</v>
      </c>
      <c r="P13" s="93">
        <v>275.95</v>
      </c>
      <c r="Q13" s="93">
        <v>201.49</v>
      </c>
      <c r="R13" s="94">
        <v>225.5</v>
      </c>
      <c r="S13" s="57"/>
    </row>
    <row r="14" spans="2:19" s="81" customFormat="1" ht="12.75" customHeight="1">
      <c r="B14" s="82">
        <v>5</v>
      </c>
      <c r="C14" s="97">
        <v>182.08</v>
      </c>
      <c r="D14" s="97">
        <v>136.22</v>
      </c>
      <c r="E14" s="97">
        <v>325.75</v>
      </c>
      <c r="F14" s="97">
        <v>237.20000000000002</v>
      </c>
      <c r="G14" s="97">
        <v>358.34000000000003</v>
      </c>
      <c r="H14" s="97">
        <v>315.35000000000002</v>
      </c>
      <c r="I14" s="97">
        <v>494.13</v>
      </c>
      <c r="J14" s="97">
        <v>299.97000000000003</v>
      </c>
      <c r="K14" s="97">
        <v>385.23</v>
      </c>
      <c r="L14" s="97">
        <v>447.66</v>
      </c>
      <c r="M14" s="97">
        <v>307</v>
      </c>
      <c r="N14" s="97">
        <v>321.75</v>
      </c>
      <c r="O14" s="97">
        <v>282.99</v>
      </c>
      <c r="P14" s="97">
        <v>301.29000000000002</v>
      </c>
      <c r="Q14" s="97">
        <v>220.29</v>
      </c>
      <c r="R14" s="98">
        <v>255.41</v>
      </c>
      <c r="S14" s="57"/>
    </row>
    <row r="15" spans="2:19" s="81" customFormat="1" ht="12.75" customHeight="1">
      <c r="B15" s="85">
        <v>6</v>
      </c>
      <c r="C15" s="134">
        <v>197.5</v>
      </c>
      <c r="D15" s="134">
        <v>144.99</v>
      </c>
      <c r="E15" s="99">
        <v>346.99</v>
      </c>
      <c r="F15" s="99">
        <v>254.9</v>
      </c>
      <c r="G15" s="99">
        <v>381.27</v>
      </c>
      <c r="H15" s="99">
        <v>347.35</v>
      </c>
      <c r="I15" s="99">
        <v>549.29</v>
      </c>
      <c r="J15" s="99">
        <v>331.76</v>
      </c>
      <c r="K15" s="99">
        <v>417.07</v>
      </c>
      <c r="L15" s="99">
        <v>497.63</v>
      </c>
      <c r="M15" s="99">
        <v>332.8</v>
      </c>
      <c r="N15" s="99">
        <v>345.64</v>
      </c>
      <c r="O15" s="99">
        <v>312</v>
      </c>
      <c r="P15" s="99">
        <v>326.62</v>
      </c>
      <c r="Q15" s="99">
        <v>242.64000000000001</v>
      </c>
      <c r="R15" s="100">
        <v>276.64</v>
      </c>
      <c r="S15" s="57"/>
    </row>
    <row r="16" spans="2:19" s="81" customFormat="1" ht="12.75" customHeight="1">
      <c r="B16" s="85">
        <v>7</v>
      </c>
      <c r="C16" s="134">
        <v>207.76</v>
      </c>
      <c r="D16" s="134">
        <v>155.32</v>
      </c>
      <c r="E16" s="99">
        <v>366.44</v>
      </c>
      <c r="F16" s="99">
        <v>274.40000000000003</v>
      </c>
      <c r="G16" s="99">
        <v>404.23</v>
      </c>
      <c r="H16" s="99">
        <v>379.54</v>
      </c>
      <c r="I16" s="99">
        <v>606.03</v>
      </c>
      <c r="J16" s="99">
        <v>364.73</v>
      </c>
      <c r="K16" s="99">
        <v>448.91</v>
      </c>
      <c r="L16" s="99">
        <v>559.80000000000007</v>
      </c>
      <c r="M16" s="99">
        <v>354.48</v>
      </c>
      <c r="N16" s="99">
        <v>371.28000000000003</v>
      </c>
      <c r="O16" s="99">
        <v>340.86</v>
      </c>
      <c r="P16" s="99">
        <v>347.89</v>
      </c>
      <c r="Q16" s="99">
        <v>256.22000000000003</v>
      </c>
      <c r="R16" s="100">
        <v>302.45999999999998</v>
      </c>
      <c r="S16" s="57"/>
    </row>
    <row r="17" spans="2:19" s="81" customFormat="1" ht="12.75" customHeight="1">
      <c r="B17" s="85">
        <v>8</v>
      </c>
      <c r="C17" s="134">
        <v>221.8</v>
      </c>
      <c r="D17" s="134">
        <v>161.09</v>
      </c>
      <c r="E17" s="99">
        <v>385.57</v>
      </c>
      <c r="F17" s="99">
        <v>294.52</v>
      </c>
      <c r="G17" s="99">
        <v>435.35</v>
      </c>
      <c r="H17" s="99">
        <v>410.64</v>
      </c>
      <c r="I17" s="99">
        <v>672.29</v>
      </c>
      <c r="J17" s="99">
        <v>393.67</v>
      </c>
      <c r="K17" s="99">
        <v>481.83</v>
      </c>
      <c r="L17" s="99">
        <v>608.95000000000005</v>
      </c>
      <c r="M17" s="99">
        <v>378.45</v>
      </c>
      <c r="N17" s="99">
        <v>408.89</v>
      </c>
      <c r="O17" s="99">
        <v>369.66</v>
      </c>
      <c r="P17" s="99">
        <v>371.42</v>
      </c>
      <c r="Q17" s="99">
        <v>274.23</v>
      </c>
      <c r="R17" s="100">
        <v>324.03000000000003</v>
      </c>
      <c r="S17" s="57"/>
    </row>
    <row r="18" spans="2:19" s="81" customFormat="1" ht="12.75" customHeight="1">
      <c r="B18" s="85">
        <v>9</v>
      </c>
      <c r="C18" s="134">
        <v>235.54</v>
      </c>
      <c r="D18" s="134">
        <v>169.12</v>
      </c>
      <c r="E18" s="99">
        <v>402.75</v>
      </c>
      <c r="F18" s="99">
        <v>312.61</v>
      </c>
      <c r="G18" s="99">
        <v>463.34000000000003</v>
      </c>
      <c r="H18" s="99">
        <v>438.15000000000003</v>
      </c>
      <c r="I18" s="99">
        <v>714.84</v>
      </c>
      <c r="J18" s="99">
        <v>423.36</v>
      </c>
      <c r="K18" s="99">
        <v>513.56000000000006</v>
      </c>
      <c r="L18" s="99">
        <v>666.66</v>
      </c>
      <c r="M18" s="99">
        <v>406.33</v>
      </c>
      <c r="N18" s="99">
        <v>434.63</v>
      </c>
      <c r="O18" s="99">
        <v>398.51</v>
      </c>
      <c r="P18" s="99">
        <v>398.78000000000003</v>
      </c>
      <c r="Q18" s="99">
        <v>295.02</v>
      </c>
      <c r="R18" s="100">
        <v>349.86</v>
      </c>
      <c r="S18" s="57"/>
    </row>
    <row r="19" spans="2:19" s="81" customFormat="1" ht="12.75" customHeight="1">
      <c r="B19" s="88">
        <v>10</v>
      </c>
      <c r="C19" s="135">
        <v>250.14000000000001</v>
      </c>
      <c r="D19" s="135">
        <v>174.8</v>
      </c>
      <c r="E19" s="101">
        <v>411.47</v>
      </c>
      <c r="F19" s="101">
        <v>332.21</v>
      </c>
      <c r="G19" s="101">
        <v>492.84000000000003</v>
      </c>
      <c r="H19" s="101">
        <v>441.17</v>
      </c>
      <c r="I19" s="101">
        <v>731.86</v>
      </c>
      <c r="J19" s="101">
        <v>439.82</v>
      </c>
      <c r="K19" s="101">
        <v>548.54</v>
      </c>
      <c r="L19" s="101">
        <v>731.21</v>
      </c>
      <c r="M19" s="101">
        <v>419.5</v>
      </c>
      <c r="N19" s="101">
        <v>451.28000000000003</v>
      </c>
      <c r="O19" s="101">
        <v>421.88</v>
      </c>
      <c r="P19" s="101">
        <v>411.7</v>
      </c>
      <c r="Q19" s="101">
        <v>310.19</v>
      </c>
      <c r="R19" s="102">
        <v>355.05</v>
      </c>
      <c r="S19" s="57"/>
    </row>
    <row r="20" spans="2:19" s="81" customFormat="1" ht="12.75" customHeight="1">
      <c r="B20" s="78">
        <v>11</v>
      </c>
      <c r="C20" s="93">
        <v>264.5</v>
      </c>
      <c r="D20" s="93">
        <v>179.43</v>
      </c>
      <c r="E20" s="93">
        <v>412.36</v>
      </c>
      <c r="F20" s="93">
        <v>334.69</v>
      </c>
      <c r="G20" s="93">
        <v>505.02000000000004</v>
      </c>
      <c r="H20" s="93">
        <v>444.33</v>
      </c>
      <c r="I20" s="93">
        <v>746.89</v>
      </c>
      <c r="J20" s="93">
        <v>443.83</v>
      </c>
      <c r="K20" s="93">
        <v>578.39</v>
      </c>
      <c r="L20" s="93">
        <v>733.29</v>
      </c>
      <c r="M20" s="93">
        <v>420.43</v>
      </c>
      <c r="N20" s="93">
        <v>467.6</v>
      </c>
      <c r="O20" s="93">
        <v>424.1</v>
      </c>
      <c r="P20" s="93">
        <v>412.63</v>
      </c>
      <c r="Q20" s="93">
        <v>312.31</v>
      </c>
      <c r="R20" s="94">
        <v>359.63</v>
      </c>
      <c r="S20" s="57"/>
    </row>
    <row r="21" spans="2:19" s="81" customFormat="1" ht="12.75" customHeight="1">
      <c r="B21" s="78">
        <v>12</v>
      </c>
      <c r="C21" s="93">
        <v>270.75</v>
      </c>
      <c r="D21" s="93">
        <v>179.81</v>
      </c>
      <c r="E21" s="93">
        <v>415.53000000000003</v>
      </c>
      <c r="F21" s="93">
        <v>337.17</v>
      </c>
      <c r="G21" s="93">
        <v>511</v>
      </c>
      <c r="H21" s="93">
        <v>455.90000000000003</v>
      </c>
      <c r="I21" s="93">
        <v>755.99</v>
      </c>
      <c r="J21" s="93">
        <v>447.56</v>
      </c>
      <c r="K21" s="93">
        <v>598.01</v>
      </c>
      <c r="L21" s="93">
        <v>744.11</v>
      </c>
      <c r="M21" s="93">
        <v>424.53000000000003</v>
      </c>
      <c r="N21" s="93">
        <v>471.8</v>
      </c>
      <c r="O21" s="93">
        <v>438.5</v>
      </c>
      <c r="P21" s="93">
        <v>422.74</v>
      </c>
      <c r="Q21" s="93">
        <v>322.90000000000003</v>
      </c>
      <c r="R21" s="94">
        <v>362.49</v>
      </c>
      <c r="S21" s="57"/>
    </row>
    <row r="22" spans="2:19" s="81" customFormat="1" ht="12.75" customHeight="1">
      <c r="B22" s="78">
        <v>13</v>
      </c>
      <c r="C22" s="93">
        <v>284.84000000000003</v>
      </c>
      <c r="D22" s="93">
        <v>204.1</v>
      </c>
      <c r="E22" s="93">
        <v>476.88</v>
      </c>
      <c r="F22" s="93">
        <v>386.75</v>
      </c>
      <c r="G22" s="93">
        <v>587.74</v>
      </c>
      <c r="H22" s="93">
        <v>538.16</v>
      </c>
      <c r="I22" s="93">
        <v>909.76</v>
      </c>
      <c r="J22" s="93">
        <v>519.66</v>
      </c>
      <c r="K22" s="93">
        <v>642.79</v>
      </c>
      <c r="L22" s="93">
        <v>851.17000000000007</v>
      </c>
      <c r="M22" s="93">
        <v>496.21000000000004</v>
      </c>
      <c r="N22" s="93">
        <v>530.24</v>
      </c>
      <c r="O22" s="93">
        <v>508.82</v>
      </c>
      <c r="P22" s="93">
        <v>486.99</v>
      </c>
      <c r="Q22" s="93">
        <v>360.48</v>
      </c>
      <c r="R22" s="94">
        <v>410.28000000000003</v>
      </c>
      <c r="S22" s="57"/>
    </row>
    <row r="23" spans="2:19" s="81" customFormat="1" ht="12.75" customHeight="1">
      <c r="B23" s="78">
        <v>14</v>
      </c>
      <c r="C23" s="93">
        <v>300.73</v>
      </c>
      <c r="D23" s="93">
        <v>212.67000000000002</v>
      </c>
      <c r="E23" s="93">
        <v>494.59000000000003</v>
      </c>
      <c r="F23" s="93">
        <v>404.74</v>
      </c>
      <c r="G23" s="93">
        <v>602.71</v>
      </c>
      <c r="H23" s="93">
        <v>567.74</v>
      </c>
      <c r="I23" s="93">
        <v>953.33</v>
      </c>
      <c r="J23" s="93">
        <v>541.96</v>
      </c>
      <c r="K23" s="93">
        <v>673.44</v>
      </c>
      <c r="L23" s="93">
        <v>873.18000000000006</v>
      </c>
      <c r="M23" s="93">
        <v>526.37</v>
      </c>
      <c r="N23" s="93">
        <v>553.71</v>
      </c>
      <c r="O23" s="93">
        <v>546.91</v>
      </c>
      <c r="P23" s="93">
        <v>516.59</v>
      </c>
      <c r="Q23" s="93">
        <v>373.06</v>
      </c>
      <c r="R23" s="94">
        <v>435</v>
      </c>
      <c r="S23" s="57"/>
    </row>
    <row r="24" spans="2:19" s="81" customFormat="1" ht="12.75" customHeight="1">
      <c r="B24" s="82">
        <v>15</v>
      </c>
      <c r="C24" s="97">
        <v>311.17</v>
      </c>
      <c r="D24" s="97">
        <v>217.4</v>
      </c>
      <c r="E24" s="97">
        <v>510.48</v>
      </c>
      <c r="F24" s="97">
        <v>422.78000000000003</v>
      </c>
      <c r="G24" s="97">
        <v>627.34</v>
      </c>
      <c r="H24" s="97">
        <v>602.68000000000006</v>
      </c>
      <c r="I24" s="97">
        <v>995.94</v>
      </c>
      <c r="J24" s="97">
        <v>574.26</v>
      </c>
      <c r="K24" s="97">
        <v>703.43000000000006</v>
      </c>
      <c r="L24" s="97">
        <v>915.13</v>
      </c>
      <c r="M24" s="97">
        <v>547.82000000000005</v>
      </c>
      <c r="N24" s="97">
        <v>579.48</v>
      </c>
      <c r="O24" s="97">
        <v>575.14</v>
      </c>
      <c r="P24" s="97">
        <v>537.64</v>
      </c>
      <c r="Q24" s="97">
        <v>393.29</v>
      </c>
      <c r="R24" s="98">
        <v>456.31</v>
      </c>
      <c r="S24" s="57"/>
    </row>
    <row r="25" spans="2:19" s="81" customFormat="1" ht="12.75" customHeight="1">
      <c r="B25" s="85">
        <v>16</v>
      </c>
      <c r="C25" s="134">
        <v>319.86</v>
      </c>
      <c r="D25" s="134">
        <v>227.73000000000002</v>
      </c>
      <c r="E25" s="99">
        <v>528.23</v>
      </c>
      <c r="F25" s="99">
        <v>440.04</v>
      </c>
      <c r="G25" s="99">
        <v>653.05000000000007</v>
      </c>
      <c r="H25" s="99">
        <v>622.39</v>
      </c>
      <c r="I25" s="99">
        <v>1033.27</v>
      </c>
      <c r="J25" s="99">
        <v>593.57000000000005</v>
      </c>
      <c r="K25" s="99">
        <v>737.49</v>
      </c>
      <c r="L25" s="99">
        <v>967.53</v>
      </c>
      <c r="M25" s="99">
        <v>564.33000000000004</v>
      </c>
      <c r="N25" s="99">
        <v>589.41999999999996</v>
      </c>
      <c r="O25" s="99">
        <v>610.27</v>
      </c>
      <c r="P25" s="99">
        <v>553.83000000000004</v>
      </c>
      <c r="Q25" s="99">
        <v>409.31</v>
      </c>
      <c r="R25" s="100">
        <v>482.79</v>
      </c>
      <c r="S25" s="57"/>
    </row>
    <row r="26" spans="2:19" s="81" customFormat="1" ht="12.75" customHeight="1">
      <c r="B26" s="85">
        <v>17</v>
      </c>
      <c r="C26" s="134">
        <v>331.16</v>
      </c>
      <c r="D26" s="134">
        <v>235.02</v>
      </c>
      <c r="E26" s="99">
        <v>544.15</v>
      </c>
      <c r="F26" s="99">
        <v>457.25</v>
      </c>
      <c r="G26" s="99">
        <v>678.81000000000006</v>
      </c>
      <c r="H26" s="99">
        <v>650</v>
      </c>
      <c r="I26" s="99">
        <v>1073.97</v>
      </c>
      <c r="J26" s="99">
        <v>603.21</v>
      </c>
      <c r="K26" s="99">
        <v>767.47</v>
      </c>
      <c r="L26" s="99">
        <v>998.57</v>
      </c>
      <c r="M26" s="99">
        <v>586.22</v>
      </c>
      <c r="N26" s="99">
        <v>611.11</v>
      </c>
      <c r="O26" s="99">
        <v>618.99</v>
      </c>
      <c r="P26" s="99">
        <v>575.33000000000004</v>
      </c>
      <c r="Q26" s="99">
        <v>425.48</v>
      </c>
      <c r="R26" s="100">
        <v>500.29</v>
      </c>
      <c r="S26" s="57"/>
    </row>
    <row r="27" spans="2:19" s="81" customFormat="1" ht="12.75" customHeight="1">
      <c r="B27" s="85">
        <v>18</v>
      </c>
      <c r="C27" s="134">
        <v>340.55</v>
      </c>
      <c r="D27" s="134">
        <v>246.24</v>
      </c>
      <c r="E27" s="99">
        <v>560.09</v>
      </c>
      <c r="F27" s="99">
        <v>474.51</v>
      </c>
      <c r="G27" s="99">
        <v>704.53</v>
      </c>
      <c r="H27" s="99">
        <v>672.95</v>
      </c>
      <c r="I27" s="99">
        <v>1108.49</v>
      </c>
      <c r="J27" s="99">
        <v>626.33000000000004</v>
      </c>
      <c r="K27" s="99">
        <v>796.04</v>
      </c>
      <c r="L27" s="99">
        <v>1033.8900000000001</v>
      </c>
      <c r="M27" s="99">
        <v>597.20000000000005</v>
      </c>
      <c r="N27" s="99">
        <v>636.86</v>
      </c>
      <c r="O27" s="99">
        <v>662.22</v>
      </c>
      <c r="P27" s="99">
        <v>586.09</v>
      </c>
      <c r="Q27" s="99">
        <v>437.28000000000003</v>
      </c>
      <c r="R27" s="100">
        <v>524.1</v>
      </c>
      <c r="S27" s="57"/>
    </row>
    <row r="28" spans="2:19" s="81" customFormat="1" ht="12.75" customHeight="1">
      <c r="B28" s="85">
        <v>19</v>
      </c>
      <c r="C28" s="134">
        <v>350.33</v>
      </c>
      <c r="D28" s="134">
        <v>248.17000000000002</v>
      </c>
      <c r="E28" s="99">
        <v>576.05000000000007</v>
      </c>
      <c r="F28" s="99">
        <v>491.78000000000003</v>
      </c>
      <c r="G28" s="99">
        <v>747.04</v>
      </c>
      <c r="H28" s="99">
        <v>698.23</v>
      </c>
      <c r="I28" s="99">
        <v>1154.6200000000001</v>
      </c>
      <c r="J28" s="99">
        <v>642.48</v>
      </c>
      <c r="K28" s="99">
        <v>826.74</v>
      </c>
      <c r="L28" s="99">
        <v>1064.8399999999999</v>
      </c>
      <c r="M28" s="99">
        <v>621.39</v>
      </c>
      <c r="N28" s="99">
        <v>656.77</v>
      </c>
      <c r="O28" s="99">
        <v>690.25</v>
      </c>
      <c r="P28" s="99">
        <v>609.84</v>
      </c>
      <c r="Q28" s="99">
        <v>452.93</v>
      </c>
      <c r="R28" s="100">
        <v>543.58000000000004</v>
      </c>
      <c r="S28" s="57"/>
    </row>
    <row r="29" spans="2:19" s="81" customFormat="1" ht="12.75" customHeight="1">
      <c r="B29" s="88">
        <v>20</v>
      </c>
      <c r="C29" s="135">
        <v>361.09000000000003</v>
      </c>
      <c r="D29" s="135">
        <v>253.33</v>
      </c>
      <c r="E29" s="101">
        <v>589.87</v>
      </c>
      <c r="F29" s="101">
        <v>509.05</v>
      </c>
      <c r="G29" s="101">
        <v>755.99</v>
      </c>
      <c r="H29" s="101">
        <v>716.80000000000007</v>
      </c>
      <c r="I29" s="101">
        <v>1183.75</v>
      </c>
      <c r="J29" s="101">
        <v>658.61</v>
      </c>
      <c r="K29" s="101">
        <v>848.66</v>
      </c>
      <c r="L29" s="101">
        <v>1075.8900000000001</v>
      </c>
      <c r="M29" s="101">
        <v>633.58000000000004</v>
      </c>
      <c r="N29" s="101">
        <v>680.12</v>
      </c>
      <c r="O29" s="101">
        <v>720.95</v>
      </c>
      <c r="P29" s="101">
        <v>621.79</v>
      </c>
      <c r="Q29" s="101">
        <v>468.94</v>
      </c>
      <c r="R29" s="102">
        <v>564.89</v>
      </c>
      <c r="S29" s="57"/>
    </row>
    <row r="30" spans="2:19" s="81" customFormat="1" ht="12.75" customHeight="1">
      <c r="B30" s="78">
        <v>21</v>
      </c>
      <c r="C30" s="93">
        <v>367.92</v>
      </c>
      <c r="D30" s="93">
        <v>260.5</v>
      </c>
      <c r="E30" s="93">
        <v>599.63</v>
      </c>
      <c r="F30" s="93">
        <v>526.1</v>
      </c>
      <c r="G30" s="93">
        <v>799.72</v>
      </c>
      <c r="H30" s="93">
        <v>723.89</v>
      </c>
      <c r="I30" s="93">
        <v>1184.27</v>
      </c>
      <c r="J30" s="93">
        <v>666.41</v>
      </c>
      <c r="K30" s="93">
        <v>885.31000000000006</v>
      </c>
      <c r="L30" s="93">
        <v>1135.31</v>
      </c>
      <c r="M30" s="93">
        <v>646.58000000000004</v>
      </c>
      <c r="N30" s="93">
        <v>683.46</v>
      </c>
      <c r="O30" s="93">
        <v>745.56000000000006</v>
      </c>
      <c r="P30" s="93">
        <v>634.57000000000005</v>
      </c>
      <c r="Q30" s="93">
        <v>488.94</v>
      </c>
      <c r="R30" s="94">
        <v>573.79</v>
      </c>
      <c r="S30" s="57"/>
    </row>
    <row r="31" spans="2:19" s="81" customFormat="1" ht="12.75" customHeight="1">
      <c r="B31" s="78">
        <v>22</v>
      </c>
      <c r="C31" s="93">
        <v>376.95</v>
      </c>
      <c r="D31" s="93">
        <v>265.81</v>
      </c>
      <c r="E31" s="93">
        <v>599.68000000000006</v>
      </c>
      <c r="F31" s="93">
        <v>539.66</v>
      </c>
      <c r="G31" s="93">
        <v>807.46</v>
      </c>
      <c r="H31" s="93">
        <v>724.53</v>
      </c>
      <c r="I31" s="93">
        <v>1186.31</v>
      </c>
      <c r="J31" s="93">
        <v>671.09</v>
      </c>
      <c r="K31" s="93">
        <v>914.91</v>
      </c>
      <c r="L31" s="93">
        <v>1152.97</v>
      </c>
      <c r="M31" s="93">
        <v>646.97</v>
      </c>
      <c r="N31" s="93">
        <v>686.81000000000006</v>
      </c>
      <c r="O31" s="93">
        <v>754.81000000000006</v>
      </c>
      <c r="P31" s="93">
        <v>634.94000000000005</v>
      </c>
      <c r="Q31" s="93">
        <v>501.69</v>
      </c>
      <c r="R31" s="94">
        <v>576.05000000000007</v>
      </c>
      <c r="S31" s="57"/>
    </row>
    <row r="32" spans="2:19" s="81" customFormat="1" ht="12.75" customHeight="1">
      <c r="B32" s="78">
        <v>23</v>
      </c>
      <c r="C32" s="93">
        <v>385.87</v>
      </c>
      <c r="D32" s="93">
        <v>266.34000000000003</v>
      </c>
      <c r="E32" s="93">
        <v>599.73</v>
      </c>
      <c r="F32" s="93">
        <v>540.44000000000005</v>
      </c>
      <c r="G32" s="93">
        <v>825.76</v>
      </c>
      <c r="H32" s="93">
        <v>725.32</v>
      </c>
      <c r="I32" s="93">
        <v>1190.45</v>
      </c>
      <c r="J32" s="93">
        <v>676.83</v>
      </c>
      <c r="K32" s="93">
        <v>937.36</v>
      </c>
      <c r="L32" s="93">
        <v>1153.67</v>
      </c>
      <c r="M32" s="93">
        <v>678.92</v>
      </c>
      <c r="N32" s="93">
        <v>701.30000000000007</v>
      </c>
      <c r="O32" s="93">
        <v>755.29</v>
      </c>
      <c r="P32" s="93">
        <v>666.32</v>
      </c>
      <c r="Q32" s="93">
        <v>502.25</v>
      </c>
      <c r="R32" s="94">
        <v>590.87</v>
      </c>
      <c r="S32" s="57"/>
    </row>
    <row r="33" spans="2:19" s="81" customFormat="1" ht="12.75" customHeight="1">
      <c r="B33" s="78">
        <v>24</v>
      </c>
      <c r="C33" s="93">
        <v>391.09000000000003</v>
      </c>
      <c r="D33" s="93">
        <v>266.66000000000003</v>
      </c>
      <c r="E33" s="93">
        <v>599.79</v>
      </c>
      <c r="F33" s="93">
        <v>541.35</v>
      </c>
      <c r="G33" s="93">
        <v>827.58</v>
      </c>
      <c r="H33" s="93">
        <v>729.71</v>
      </c>
      <c r="I33" s="93">
        <v>1190.93</v>
      </c>
      <c r="J33" s="93">
        <v>677.49</v>
      </c>
      <c r="K33" s="93">
        <v>966.47</v>
      </c>
      <c r="L33" s="93">
        <v>1154.44</v>
      </c>
      <c r="M33" s="93">
        <v>679.31000000000006</v>
      </c>
      <c r="N33" s="93">
        <v>703.82</v>
      </c>
      <c r="O33" s="93">
        <v>758.4</v>
      </c>
      <c r="P33" s="93">
        <v>666.69</v>
      </c>
      <c r="Q33" s="93">
        <v>515.06000000000006</v>
      </c>
      <c r="R33" s="94">
        <v>607.72</v>
      </c>
      <c r="S33" s="57"/>
    </row>
    <row r="34" spans="2:19" s="81" customFormat="1" ht="12.75" customHeight="1">
      <c r="B34" s="82">
        <v>25</v>
      </c>
      <c r="C34" s="97">
        <v>393.19</v>
      </c>
      <c r="D34" s="97">
        <v>269.18</v>
      </c>
      <c r="E34" s="97">
        <v>603.45000000000005</v>
      </c>
      <c r="F34" s="97">
        <v>544.34</v>
      </c>
      <c r="G34" s="97">
        <v>834.2</v>
      </c>
      <c r="H34" s="97">
        <v>749.65</v>
      </c>
      <c r="I34" s="97">
        <v>1199.9000000000001</v>
      </c>
      <c r="J34" s="97">
        <v>682.04</v>
      </c>
      <c r="K34" s="97">
        <v>978.95</v>
      </c>
      <c r="L34" s="97">
        <v>1180.74</v>
      </c>
      <c r="M34" s="97">
        <v>684.49</v>
      </c>
      <c r="N34" s="97">
        <v>708.76</v>
      </c>
      <c r="O34" s="97">
        <v>776.19</v>
      </c>
      <c r="P34" s="97">
        <v>674.28</v>
      </c>
      <c r="Q34" s="97">
        <v>517.31000000000006</v>
      </c>
      <c r="R34" s="98">
        <v>611.02</v>
      </c>
      <c r="S34" s="57"/>
    </row>
    <row r="35" spans="2:19" s="81" customFormat="1" ht="12.75" customHeight="1">
      <c r="B35" s="85">
        <v>26</v>
      </c>
      <c r="C35" s="134">
        <v>409.79</v>
      </c>
      <c r="D35" s="134">
        <v>300.66000000000003</v>
      </c>
      <c r="E35" s="99">
        <v>683.62</v>
      </c>
      <c r="F35" s="99">
        <v>599.12</v>
      </c>
      <c r="G35" s="99">
        <v>906.34</v>
      </c>
      <c r="H35" s="99">
        <v>864.80000000000007</v>
      </c>
      <c r="I35" s="99">
        <v>1379.43</v>
      </c>
      <c r="J35" s="99">
        <v>743.2</v>
      </c>
      <c r="K35" s="99">
        <v>1026.8399999999999</v>
      </c>
      <c r="L35" s="99">
        <v>1267.83</v>
      </c>
      <c r="M35" s="99">
        <v>731.72</v>
      </c>
      <c r="N35" s="99">
        <v>794.87</v>
      </c>
      <c r="O35" s="99">
        <v>865.74</v>
      </c>
      <c r="P35" s="99">
        <v>718.12</v>
      </c>
      <c r="Q35" s="99">
        <v>556.77</v>
      </c>
      <c r="R35" s="100">
        <v>655.73</v>
      </c>
      <c r="S35" s="57"/>
    </row>
    <row r="36" spans="2:19" s="81" customFormat="1" ht="12.75" customHeight="1">
      <c r="B36" s="85">
        <v>27</v>
      </c>
      <c r="C36" s="134">
        <v>416.62</v>
      </c>
      <c r="D36" s="134">
        <v>314.87</v>
      </c>
      <c r="E36" s="99">
        <v>701.74</v>
      </c>
      <c r="F36" s="99">
        <v>626.19000000000005</v>
      </c>
      <c r="G36" s="99">
        <v>931.06000000000006</v>
      </c>
      <c r="H36" s="99">
        <v>929.86</v>
      </c>
      <c r="I36" s="99">
        <v>1409.6100000000001</v>
      </c>
      <c r="J36" s="99">
        <v>790.71</v>
      </c>
      <c r="K36" s="99">
        <v>1054.47</v>
      </c>
      <c r="L36" s="99">
        <v>1312.32</v>
      </c>
      <c r="M36" s="99">
        <v>746.9</v>
      </c>
      <c r="N36" s="99">
        <v>818.1</v>
      </c>
      <c r="O36" s="99">
        <v>897.27</v>
      </c>
      <c r="P36" s="99">
        <v>733.03</v>
      </c>
      <c r="Q36" s="99">
        <v>582.58000000000004</v>
      </c>
      <c r="R36" s="100">
        <v>699</v>
      </c>
      <c r="S36" s="57"/>
    </row>
    <row r="37" spans="2:19" s="81" customFormat="1" ht="12.75" customHeight="1">
      <c r="B37" s="85">
        <v>28</v>
      </c>
      <c r="C37" s="134">
        <v>425.67</v>
      </c>
      <c r="D37" s="134">
        <v>323.20999999999998</v>
      </c>
      <c r="E37" s="99">
        <v>717.33</v>
      </c>
      <c r="F37" s="99">
        <v>642.73</v>
      </c>
      <c r="G37" s="99">
        <v>977.77</v>
      </c>
      <c r="H37" s="99">
        <v>937.95</v>
      </c>
      <c r="I37" s="99">
        <v>1439.75</v>
      </c>
      <c r="J37" s="99">
        <v>808.99</v>
      </c>
      <c r="K37" s="99">
        <v>1080.8900000000001</v>
      </c>
      <c r="L37" s="99">
        <v>1323.21</v>
      </c>
      <c r="M37" s="99">
        <v>761.98</v>
      </c>
      <c r="N37" s="99">
        <v>835.28</v>
      </c>
      <c r="O37" s="99">
        <v>919.81000000000006</v>
      </c>
      <c r="P37" s="99">
        <v>747.81000000000006</v>
      </c>
      <c r="Q37" s="99">
        <v>597.9</v>
      </c>
      <c r="R37" s="100">
        <v>715.76</v>
      </c>
      <c r="S37" s="57"/>
    </row>
    <row r="38" spans="2:19" ht="12.75" customHeight="1">
      <c r="B38" s="85">
        <v>29</v>
      </c>
      <c r="C38" s="134">
        <v>433.7</v>
      </c>
      <c r="D38" s="134">
        <v>331.6</v>
      </c>
      <c r="E38" s="99">
        <v>730.26</v>
      </c>
      <c r="F38" s="99">
        <v>659.21</v>
      </c>
      <c r="G38" s="99">
        <v>1002.9300000000001</v>
      </c>
      <c r="H38" s="99">
        <v>962.91</v>
      </c>
      <c r="I38" s="99">
        <v>1482.38</v>
      </c>
      <c r="J38" s="99">
        <v>837.51</v>
      </c>
      <c r="K38" s="99">
        <v>1104.75</v>
      </c>
      <c r="L38" s="99">
        <v>1381.71</v>
      </c>
      <c r="M38" s="99">
        <v>785.17000000000007</v>
      </c>
      <c r="N38" s="99">
        <v>854.06000000000006</v>
      </c>
      <c r="O38" s="99">
        <v>953.02</v>
      </c>
      <c r="P38" s="99">
        <v>770.57</v>
      </c>
      <c r="Q38" s="99">
        <v>613.07000000000005</v>
      </c>
      <c r="R38" s="100">
        <v>732.6</v>
      </c>
    </row>
    <row r="39" spans="2:19" ht="12.75" customHeight="1">
      <c r="B39" s="88">
        <v>30</v>
      </c>
      <c r="C39" s="135">
        <v>442.1</v>
      </c>
      <c r="D39" s="135">
        <v>333.62</v>
      </c>
      <c r="E39" s="101">
        <v>745.76</v>
      </c>
      <c r="F39" s="101">
        <v>675.75</v>
      </c>
      <c r="G39" s="101">
        <v>1005.49</v>
      </c>
      <c r="H39" s="101">
        <v>979.11</v>
      </c>
      <c r="I39" s="101">
        <v>1510.77</v>
      </c>
      <c r="J39" s="101">
        <v>855.01</v>
      </c>
      <c r="K39" s="101">
        <v>1128.08</v>
      </c>
      <c r="L39" s="101">
        <v>1403.41</v>
      </c>
      <c r="M39" s="101">
        <v>802.26</v>
      </c>
      <c r="N39" s="101">
        <v>871.83</v>
      </c>
      <c r="O39" s="101">
        <v>968.33</v>
      </c>
      <c r="P39" s="101">
        <v>787.35</v>
      </c>
      <c r="Q39" s="101">
        <v>628.38</v>
      </c>
      <c r="R39" s="102">
        <v>748.69</v>
      </c>
    </row>
    <row r="40" spans="2:19" ht="12.75" customHeight="1">
      <c r="B40" s="78">
        <v>31</v>
      </c>
      <c r="C40" s="93">
        <v>450.33</v>
      </c>
      <c r="D40" s="93">
        <v>343.78000000000003</v>
      </c>
      <c r="E40" s="93">
        <v>761.21</v>
      </c>
      <c r="F40" s="93">
        <v>690.78</v>
      </c>
      <c r="G40" s="93">
        <v>1021.71</v>
      </c>
      <c r="H40" s="93">
        <v>1000.72</v>
      </c>
      <c r="I40" s="93">
        <v>1536.76</v>
      </c>
      <c r="J40" s="93">
        <v>863.64</v>
      </c>
      <c r="K40" s="93">
        <v>1148.68</v>
      </c>
      <c r="L40" s="93">
        <v>1410.46</v>
      </c>
      <c r="M40" s="93">
        <v>819.07</v>
      </c>
      <c r="N40" s="93">
        <v>891.17000000000007</v>
      </c>
      <c r="O40" s="93">
        <v>972.30000000000007</v>
      </c>
      <c r="P40" s="93">
        <v>803.85</v>
      </c>
      <c r="Q40" s="93">
        <v>642.51</v>
      </c>
      <c r="R40" s="94">
        <v>764.06000000000006</v>
      </c>
    </row>
    <row r="41" spans="2:19" ht="12.75" customHeight="1">
      <c r="B41" s="78">
        <v>32</v>
      </c>
      <c r="C41" s="93">
        <v>458.25</v>
      </c>
      <c r="D41" s="93">
        <v>351.36</v>
      </c>
      <c r="E41" s="93">
        <v>773.95</v>
      </c>
      <c r="F41" s="93">
        <v>705.83</v>
      </c>
      <c r="G41" s="93">
        <v>1062.05</v>
      </c>
      <c r="H41" s="93">
        <v>1010.1700000000001</v>
      </c>
      <c r="I41" s="93">
        <v>1570.69</v>
      </c>
      <c r="J41" s="93">
        <v>893.64</v>
      </c>
      <c r="K41" s="93">
        <v>1166.3399999999999</v>
      </c>
      <c r="L41" s="93">
        <v>1412.67</v>
      </c>
      <c r="M41" s="93">
        <v>826.9</v>
      </c>
      <c r="N41" s="93">
        <v>913.44</v>
      </c>
      <c r="O41" s="93">
        <v>1009.89</v>
      </c>
      <c r="P41" s="93">
        <v>811.53</v>
      </c>
      <c r="Q41" s="93">
        <v>656.52</v>
      </c>
      <c r="R41" s="94">
        <v>780.18000000000006</v>
      </c>
    </row>
    <row r="42" spans="2:19" ht="12.75" customHeight="1">
      <c r="B42" s="78">
        <v>33</v>
      </c>
      <c r="C42" s="93">
        <v>464.89</v>
      </c>
      <c r="D42" s="93">
        <v>354.16</v>
      </c>
      <c r="E42" s="93">
        <v>783.85</v>
      </c>
      <c r="F42" s="93">
        <v>708.19</v>
      </c>
      <c r="G42" s="93">
        <v>1069.08</v>
      </c>
      <c r="H42" s="93">
        <v>1059.51</v>
      </c>
      <c r="I42" s="93">
        <v>1600.63</v>
      </c>
      <c r="J42" s="93">
        <v>910.37</v>
      </c>
      <c r="K42" s="93">
        <v>1183.6400000000001</v>
      </c>
      <c r="L42" s="93">
        <v>1456.15</v>
      </c>
      <c r="M42" s="93">
        <v>842.48</v>
      </c>
      <c r="N42" s="93">
        <v>928.32</v>
      </c>
      <c r="O42" s="93">
        <v>1024.6400000000001</v>
      </c>
      <c r="P42" s="93">
        <v>826.83</v>
      </c>
      <c r="Q42" s="93">
        <v>658.7</v>
      </c>
      <c r="R42" s="94">
        <v>793.19</v>
      </c>
    </row>
    <row r="43" spans="2:19" ht="12.75" customHeight="1">
      <c r="B43" s="78">
        <v>34</v>
      </c>
      <c r="C43" s="93">
        <v>471.61</v>
      </c>
      <c r="D43" s="93">
        <v>361.01</v>
      </c>
      <c r="E43" s="93">
        <v>796.54</v>
      </c>
      <c r="F43" s="93">
        <v>735</v>
      </c>
      <c r="G43" s="93">
        <v>1071.17</v>
      </c>
      <c r="H43" s="93">
        <v>1065.06</v>
      </c>
      <c r="I43" s="93">
        <v>1620.5</v>
      </c>
      <c r="J43" s="93">
        <v>915.83</v>
      </c>
      <c r="K43" s="93">
        <v>1199.6200000000001</v>
      </c>
      <c r="L43" s="93">
        <v>1495.81</v>
      </c>
      <c r="M43" s="93">
        <v>860.21</v>
      </c>
      <c r="N43" s="93">
        <v>942.98</v>
      </c>
      <c r="O43" s="93">
        <v>1055.44</v>
      </c>
      <c r="P43" s="93">
        <v>844.22</v>
      </c>
      <c r="Q43" s="93">
        <v>683.68000000000006</v>
      </c>
      <c r="R43" s="94">
        <v>809.1</v>
      </c>
    </row>
    <row r="44" spans="2:19" ht="12.75" customHeight="1">
      <c r="B44" s="82">
        <v>35</v>
      </c>
      <c r="C44" s="97">
        <v>478.23</v>
      </c>
      <c r="D44" s="97">
        <v>371.66</v>
      </c>
      <c r="E44" s="97">
        <v>810.97</v>
      </c>
      <c r="F44" s="97">
        <v>741.18000000000006</v>
      </c>
      <c r="G44" s="97">
        <v>1112.67</v>
      </c>
      <c r="H44" s="97">
        <v>1093.4100000000001</v>
      </c>
      <c r="I44" s="97">
        <v>1650.5900000000001</v>
      </c>
      <c r="J44" s="97">
        <v>933.35</v>
      </c>
      <c r="K44" s="97">
        <v>1213.7</v>
      </c>
      <c r="L44" s="97">
        <v>1551.38</v>
      </c>
      <c r="M44" s="97">
        <v>872.71</v>
      </c>
      <c r="N44" s="97">
        <v>954.92000000000007</v>
      </c>
      <c r="O44" s="97">
        <v>1087.3900000000001</v>
      </c>
      <c r="P44" s="97">
        <v>856.48</v>
      </c>
      <c r="Q44" s="97">
        <v>689.23</v>
      </c>
      <c r="R44" s="98">
        <v>822.11</v>
      </c>
    </row>
    <row r="45" spans="2:19" ht="12.75" customHeight="1">
      <c r="B45" s="201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</row>
    <row r="46" spans="2:19" ht="12.75" customHeight="1">
      <c r="B46" s="91" t="s">
        <v>5</v>
      </c>
    </row>
    <row r="47" spans="2:19" ht="12.75" customHeight="1"/>
    <row r="48" spans="2:19" ht="12.75" customHeight="1"/>
    <row r="49" spans="1:17" ht="12.75" customHeight="1"/>
    <row r="50" spans="1:17" ht="12.75" customHeight="1"/>
    <row r="51" spans="1:17" ht="12.75" customHeight="1"/>
    <row r="52" spans="1:17" ht="12.75" customHeight="1">
      <c r="A52" s="92"/>
      <c r="C52" s="92"/>
    </row>
    <row r="53" spans="1:17" ht="12.75" customHeight="1"/>
    <row r="54" spans="1:17" ht="14.15" customHeight="1"/>
    <row r="55" spans="1:17" ht="14.15" customHeight="1"/>
    <row r="56" spans="1:17" ht="6" customHeight="1"/>
    <row r="57" spans="1:17" ht="13">
      <c r="I57" s="58"/>
      <c r="K57" s="58"/>
      <c r="L57" s="58"/>
      <c r="N57" s="59"/>
      <c r="Q57" s="59"/>
    </row>
    <row r="58" spans="1:17" ht="13">
      <c r="I58" s="58"/>
      <c r="K58" s="58"/>
      <c r="L58" s="58"/>
      <c r="N58" s="59"/>
      <c r="Q58" s="59" t="str">
        <f>+Q2</f>
        <v>2026 Rates</v>
      </c>
    </row>
    <row r="59" spans="1:17" ht="25">
      <c r="B59" s="60" t="str">
        <f>B3</f>
        <v>Import</v>
      </c>
      <c r="C59" s="60"/>
      <c r="E59" s="60"/>
      <c r="H59" s="61"/>
      <c r="I59" s="60"/>
    </row>
    <row r="60" spans="1:17" ht="12.75" customHeight="1">
      <c r="B60" s="60"/>
      <c r="C60" s="60"/>
      <c r="E60" s="60"/>
      <c r="H60" s="61"/>
      <c r="I60" s="60"/>
    </row>
    <row r="61" spans="1:17" ht="32.5">
      <c r="B61" s="62" t="s">
        <v>32</v>
      </c>
      <c r="C61" s="63"/>
      <c r="D61" s="63"/>
      <c r="E61" s="63"/>
      <c r="F61" s="63"/>
      <c r="G61" s="63"/>
      <c r="H61" s="64"/>
      <c r="I61" s="63"/>
      <c r="K61" s="63"/>
      <c r="L61" s="63"/>
      <c r="M61" s="63"/>
      <c r="N61" s="63"/>
      <c r="O61" s="63"/>
      <c r="P61" s="63"/>
    </row>
    <row r="62" spans="1:17" ht="12.75" customHeight="1">
      <c r="B62" s="65"/>
      <c r="C62" s="63"/>
      <c r="D62" s="63"/>
      <c r="E62" s="63"/>
      <c r="F62" s="63"/>
      <c r="G62" s="63"/>
      <c r="H62" s="64"/>
      <c r="I62" s="63"/>
      <c r="K62" s="63"/>
      <c r="L62" s="63"/>
      <c r="M62" s="63"/>
      <c r="N62" s="63"/>
      <c r="O62" s="63"/>
      <c r="P62" s="63"/>
    </row>
    <row r="63" spans="1:17" ht="12.75" customHeight="1">
      <c r="B63" s="62"/>
      <c r="C63" s="63"/>
      <c r="D63" s="63"/>
      <c r="E63" s="63"/>
      <c r="F63" s="63"/>
      <c r="G63" s="63"/>
      <c r="H63" s="64"/>
      <c r="I63" s="63"/>
      <c r="K63" s="63"/>
      <c r="L63" s="63"/>
      <c r="M63" s="63"/>
      <c r="N63" s="63"/>
      <c r="O63" s="110"/>
      <c r="P63" s="110"/>
      <c r="Q63" s="110" t="s">
        <v>96</v>
      </c>
    </row>
    <row r="64" spans="1:17" ht="12.75" customHeight="1">
      <c r="B64" s="62"/>
      <c r="C64" s="63"/>
      <c r="D64" s="63"/>
      <c r="E64" s="63"/>
      <c r="F64" s="63"/>
      <c r="G64" s="63"/>
      <c r="H64" s="64"/>
      <c r="I64" s="63"/>
      <c r="K64" s="63"/>
      <c r="L64" s="63"/>
      <c r="M64" s="63"/>
      <c r="N64" s="63"/>
      <c r="O64" s="110"/>
      <c r="P64" s="110"/>
      <c r="Q64" s="110"/>
    </row>
    <row r="65" spans="1:19" ht="12.75" customHeight="1">
      <c r="B65" s="67" t="s">
        <v>2</v>
      </c>
      <c r="C65" s="203">
        <f>C$9</f>
        <v>91</v>
      </c>
      <c r="D65" s="203">
        <f t="shared" ref="D65:R65" si="0">D$9</f>
        <v>94</v>
      </c>
      <c r="E65" s="203">
        <f t="shared" si="0"/>
        <v>951</v>
      </c>
      <c r="F65" s="203">
        <f t="shared" si="0"/>
        <v>952</v>
      </c>
      <c r="G65" s="203">
        <f t="shared" si="0"/>
        <v>953</v>
      </c>
      <c r="H65" s="203">
        <f t="shared" si="0"/>
        <v>954</v>
      </c>
      <c r="I65" s="203">
        <f t="shared" si="0"/>
        <v>955</v>
      </c>
      <c r="J65" s="203">
        <f t="shared" si="0"/>
        <v>956</v>
      </c>
      <c r="K65" s="203">
        <f t="shared" si="0"/>
        <v>957</v>
      </c>
      <c r="L65" s="203">
        <f t="shared" si="0"/>
        <v>958</v>
      </c>
      <c r="M65" s="203">
        <f t="shared" si="0"/>
        <v>959</v>
      </c>
      <c r="N65" s="203">
        <f t="shared" si="0"/>
        <v>961</v>
      </c>
      <c r="O65" s="203">
        <f t="shared" si="0"/>
        <v>962</v>
      </c>
      <c r="P65" s="203">
        <f t="shared" si="0"/>
        <v>963</v>
      </c>
      <c r="Q65" s="203">
        <f t="shared" si="0"/>
        <v>970</v>
      </c>
      <c r="R65" s="203">
        <f t="shared" si="0"/>
        <v>971</v>
      </c>
    </row>
    <row r="66" spans="1:19" ht="12.75" customHeight="1">
      <c r="A66" s="63"/>
      <c r="B66" s="69" t="s">
        <v>6</v>
      </c>
      <c r="C66" s="70">
        <v>484.88</v>
      </c>
      <c r="D66" s="70">
        <v>377.91</v>
      </c>
      <c r="E66" s="70">
        <v>824.71</v>
      </c>
      <c r="F66" s="70">
        <v>765.91</v>
      </c>
      <c r="G66" s="70">
        <v>1125.05</v>
      </c>
      <c r="H66" s="70">
        <v>1127.1600000000001</v>
      </c>
      <c r="I66" s="70">
        <v>1680.71</v>
      </c>
      <c r="J66" s="70">
        <v>950.96</v>
      </c>
      <c r="K66" s="70">
        <v>1227.93</v>
      </c>
      <c r="L66" s="70">
        <v>1559.1000000000001</v>
      </c>
      <c r="M66" s="70">
        <v>879.92000000000007</v>
      </c>
      <c r="N66" s="70">
        <v>979.31000000000006</v>
      </c>
      <c r="O66" s="70">
        <v>1110.5</v>
      </c>
      <c r="P66" s="70">
        <v>863.57</v>
      </c>
      <c r="Q66" s="70">
        <v>712.41</v>
      </c>
      <c r="R66" s="71">
        <v>840.21</v>
      </c>
    </row>
    <row r="67" spans="1:19" ht="12.75" customHeight="1">
      <c r="A67" s="72"/>
      <c r="B67" s="78">
        <v>37</v>
      </c>
      <c r="C67" s="93">
        <v>492.64</v>
      </c>
      <c r="D67" s="93">
        <v>385.66</v>
      </c>
      <c r="E67" s="93">
        <v>837.61</v>
      </c>
      <c r="F67" s="93">
        <v>780.94</v>
      </c>
      <c r="G67" s="93">
        <v>1126.33</v>
      </c>
      <c r="H67" s="93">
        <v>1151.75</v>
      </c>
      <c r="I67" s="93">
        <v>1714.43</v>
      </c>
      <c r="J67" s="93">
        <v>968.49</v>
      </c>
      <c r="K67" s="93">
        <v>1241.67</v>
      </c>
      <c r="L67" s="93">
        <v>1567.38</v>
      </c>
      <c r="M67" s="93">
        <v>895.32</v>
      </c>
      <c r="N67" s="93">
        <v>996.5</v>
      </c>
      <c r="O67" s="93">
        <v>1113.83</v>
      </c>
      <c r="P67" s="93">
        <v>878.68000000000006</v>
      </c>
      <c r="Q67" s="93">
        <v>726.43000000000006</v>
      </c>
      <c r="R67" s="94">
        <v>856.66</v>
      </c>
    </row>
    <row r="68" spans="1:19" s="96" customFormat="1" ht="12.75" customHeight="1">
      <c r="A68" s="95"/>
      <c r="B68" s="78">
        <v>38</v>
      </c>
      <c r="C68" s="93">
        <v>493.43</v>
      </c>
      <c r="D68" s="93">
        <v>392.86</v>
      </c>
      <c r="E68" s="93">
        <v>850.39</v>
      </c>
      <c r="F68" s="93">
        <v>795.41</v>
      </c>
      <c r="G68" s="93">
        <v>1151.18</v>
      </c>
      <c r="H68" s="93">
        <v>1186.82</v>
      </c>
      <c r="I68" s="93">
        <v>1740.95</v>
      </c>
      <c r="J68" s="93">
        <v>987.93000000000006</v>
      </c>
      <c r="K68" s="93">
        <v>1256.92</v>
      </c>
      <c r="L68" s="93">
        <v>1593.56</v>
      </c>
      <c r="M68" s="93">
        <v>936.07</v>
      </c>
      <c r="N68" s="93">
        <v>1015.46</v>
      </c>
      <c r="O68" s="93">
        <v>1134.6300000000001</v>
      </c>
      <c r="P68" s="93">
        <v>918.65</v>
      </c>
      <c r="Q68" s="93">
        <v>739.72</v>
      </c>
      <c r="R68" s="94">
        <v>870.94</v>
      </c>
      <c r="S68" s="57"/>
    </row>
    <row r="69" spans="1:19" ht="12.75" customHeight="1">
      <c r="A69" s="81"/>
      <c r="B69" s="78">
        <v>39</v>
      </c>
      <c r="C69" s="93">
        <v>504.84000000000003</v>
      </c>
      <c r="D69" s="93">
        <v>399.90000000000003</v>
      </c>
      <c r="E69" s="93">
        <v>863.08</v>
      </c>
      <c r="F69" s="93">
        <v>800.61</v>
      </c>
      <c r="G69" s="93">
        <v>1153.67</v>
      </c>
      <c r="H69" s="93">
        <v>1212.27</v>
      </c>
      <c r="I69" s="93">
        <v>1778.28</v>
      </c>
      <c r="J69" s="93">
        <v>1005.5400000000001</v>
      </c>
      <c r="K69" s="93">
        <v>1271.3399999999999</v>
      </c>
      <c r="L69" s="93">
        <v>1615.63</v>
      </c>
      <c r="M69" s="93">
        <v>970.80000000000007</v>
      </c>
      <c r="N69" s="93">
        <v>1041.8499999999999</v>
      </c>
      <c r="O69" s="93">
        <v>1166.3600000000001</v>
      </c>
      <c r="P69" s="93">
        <v>952.74</v>
      </c>
      <c r="Q69" s="93">
        <v>744.63</v>
      </c>
      <c r="R69" s="94">
        <v>886.33</v>
      </c>
    </row>
    <row r="70" spans="1:19" ht="12.75" customHeight="1">
      <c r="A70" s="81"/>
      <c r="B70" s="82">
        <v>40</v>
      </c>
      <c r="C70" s="97">
        <v>511.49</v>
      </c>
      <c r="D70" s="97">
        <v>406.7</v>
      </c>
      <c r="E70" s="97">
        <v>875.81000000000006</v>
      </c>
      <c r="F70" s="97">
        <v>811.49</v>
      </c>
      <c r="G70" s="97">
        <v>1170.1500000000001</v>
      </c>
      <c r="H70" s="97">
        <v>1236.6200000000001</v>
      </c>
      <c r="I70" s="97">
        <v>1807.08</v>
      </c>
      <c r="J70" s="97">
        <v>1031.22</v>
      </c>
      <c r="K70" s="97">
        <v>1285.25</v>
      </c>
      <c r="L70" s="97">
        <v>1655.43</v>
      </c>
      <c r="M70" s="97">
        <v>986.36</v>
      </c>
      <c r="N70" s="97">
        <v>1060.99</v>
      </c>
      <c r="O70" s="97">
        <v>1176.21</v>
      </c>
      <c r="P70" s="97">
        <v>968.02</v>
      </c>
      <c r="Q70" s="97">
        <v>754.83</v>
      </c>
      <c r="R70" s="98">
        <v>901.33</v>
      </c>
    </row>
    <row r="71" spans="1:19" ht="12.75" customHeight="1">
      <c r="A71" s="81"/>
      <c r="B71" s="85">
        <v>41</v>
      </c>
      <c r="C71" s="134">
        <v>517.51</v>
      </c>
      <c r="D71" s="134">
        <v>410.45</v>
      </c>
      <c r="E71" s="99">
        <v>888.25</v>
      </c>
      <c r="F71" s="99">
        <v>839.97</v>
      </c>
      <c r="G71" s="99">
        <v>1212.1600000000001</v>
      </c>
      <c r="H71" s="99">
        <v>1261.49</v>
      </c>
      <c r="I71" s="99">
        <v>1833.56</v>
      </c>
      <c r="J71" s="99">
        <v>1048.92</v>
      </c>
      <c r="K71" s="99">
        <v>1312.54</v>
      </c>
      <c r="L71" s="99">
        <v>1683.16</v>
      </c>
      <c r="M71" s="99">
        <v>1009.23</v>
      </c>
      <c r="N71" s="99">
        <v>1074.17</v>
      </c>
      <c r="O71" s="99">
        <v>1201.54</v>
      </c>
      <c r="P71" s="99">
        <v>990.49</v>
      </c>
      <c r="Q71" s="99">
        <v>780.62</v>
      </c>
      <c r="R71" s="100">
        <v>915.97</v>
      </c>
    </row>
    <row r="72" spans="1:19" ht="12.75" customHeight="1">
      <c r="A72" s="81"/>
      <c r="B72" s="85">
        <v>42</v>
      </c>
      <c r="C72" s="134">
        <v>523.6</v>
      </c>
      <c r="D72" s="134">
        <v>420.71000000000004</v>
      </c>
      <c r="E72" s="99">
        <v>900.62</v>
      </c>
      <c r="F72" s="99">
        <v>855.4</v>
      </c>
      <c r="G72" s="99">
        <v>1227.3700000000001</v>
      </c>
      <c r="H72" s="99">
        <v>1279.75</v>
      </c>
      <c r="I72" s="99">
        <v>1862.39</v>
      </c>
      <c r="J72" s="99">
        <v>1073.71</v>
      </c>
      <c r="K72" s="99">
        <v>1326.63</v>
      </c>
      <c r="L72" s="99">
        <v>1715.76</v>
      </c>
      <c r="M72" s="99">
        <v>1031.4000000000001</v>
      </c>
      <c r="N72" s="99">
        <v>1090.1200000000001</v>
      </c>
      <c r="O72" s="99">
        <v>1217.81</v>
      </c>
      <c r="P72" s="99">
        <v>1012.23</v>
      </c>
      <c r="Q72" s="99">
        <v>795.65</v>
      </c>
      <c r="R72" s="100">
        <v>931.19</v>
      </c>
    </row>
    <row r="73" spans="1:19" ht="12.75" customHeight="1">
      <c r="A73" s="81"/>
      <c r="B73" s="85">
        <v>43</v>
      </c>
      <c r="C73" s="134">
        <v>534.06000000000006</v>
      </c>
      <c r="D73" s="134">
        <v>427.89</v>
      </c>
      <c r="E73" s="99">
        <v>913.01</v>
      </c>
      <c r="F73" s="99">
        <v>856.5</v>
      </c>
      <c r="G73" s="99">
        <v>1237.98</v>
      </c>
      <c r="H73" s="99">
        <v>1334.96</v>
      </c>
      <c r="I73" s="99">
        <v>1892.22</v>
      </c>
      <c r="J73" s="99">
        <v>1085.32</v>
      </c>
      <c r="K73" s="99">
        <v>1342.39</v>
      </c>
      <c r="L73" s="99">
        <v>1736.21</v>
      </c>
      <c r="M73" s="99">
        <v>1043.1500000000001</v>
      </c>
      <c r="N73" s="99">
        <v>1108.22</v>
      </c>
      <c r="O73" s="99">
        <v>1238.6200000000001</v>
      </c>
      <c r="P73" s="99">
        <v>1023.76</v>
      </c>
      <c r="Q73" s="99">
        <v>795.99</v>
      </c>
      <c r="R73" s="100">
        <v>946.38</v>
      </c>
    </row>
    <row r="74" spans="1:19" ht="12.75" customHeight="1">
      <c r="A74" s="81"/>
      <c r="B74" s="85">
        <v>44</v>
      </c>
      <c r="C74" s="134">
        <v>535.79999999999995</v>
      </c>
      <c r="D74" s="134">
        <v>434.74</v>
      </c>
      <c r="E74" s="99">
        <v>925.37</v>
      </c>
      <c r="F74" s="99">
        <v>881.06000000000006</v>
      </c>
      <c r="G74" s="99">
        <v>1239.04</v>
      </c>
      <c r="H74" s="99">
        <v>1347.81</v>
      </c>
      <c r="I74" s="99">
        <v>1917.13</v>
      </c>
      <c r="J74" s="99">
        <v>1102.06</v>
      </c>
      <c r="K74" s="99">
        <v>1355.93</v>
      </c>
      <c r="L74" s="99">
        <v>1746.79</v>
      </c>
      <c r="M74" s="99">
        <v>1078.76</v>
      </c>
      <c r="N74" s="99">
        <v>1125.92</v>
      </c>
      <c r="O74" s="99">
        <v>1242.28</v>
      </c>
      <c r="P74" s="99">
        <v>1058.71</v>
      </c>
      <c r="Q74" s="99">
        <v>820.03</v>
      </c>
      <c r="R74" s="100">
        <v>960.45</v>
      </c>
    </row>
    <row r="75" spans="1:19" ht="12.75" customHeight="1">
      <c r="A75" s="81"/>
      <c r="B75" s="88">
        <v>45</v>
      </c>
      <c r="C75" s="135">
        <v>541.93000000000006</v>
      </c>
      <c r="D75" s="135">
        <v>442.49</v>
      </c>
      <c r="E75" s="101">
        <v>937.88</v>
      </c>
      <c r="F75" s="101">
        <v>883.08</v>
      </c>
      <c r="G75" s="101">
        <v>1244.31</v>
      </c>
      <c r="H75" s="101">
        <v>1349.6200000000001</v>
      </c>
      <c r="I75" s="101">
        <v>1949.98</v>
      </c>
      <c r="J75" s="101">
        <v>1108.23</v>
      </c>
      <c r="K75" s="101">
        <v>1371.38</v>
      </c>
      <c r="L75" s="101">
        <v>1781.67</v>
      </c>
      <c r="M75" s="101">
        <v>1086.75</v>
      </c>
      <c r="N75" s="101">
        <v>1144.49</v>
      </c>
      <c r="O75" s="101">
        <v>1315.49</v>
      </c>
      <c r="P75" s="101">
        <v>1066.55</v>
      </c>
      <c r="Q75" s="101">
        <v>820.67000000000007</v>
      </c>
      <c r="R75" s="102">
        <v>975.84</v>
      </c>
    </row>
    <row r="76" spans="1:19" ht="12.75" customHeight="1">
      <c r="A76" s="81"/>
      <c r="B76" s="78">
        <v>46</v>
      </c>
      <c r="C76" s="93">
        <v>548.03</v>
      </c>
      <c r="D76" s="93">
        <v>449.12</v>
      </c>
      <c r="E76" s="93">
        <v>950.24</v>
      </c>
      <c r="F76" s="93">
        <v>897.97</v>
      </c>
      <c r="G76" s="93">
        <v>1283.33</v>
      </c>
      <c r="H76" s="93">
        <v>1385.91</v>
      </c>
      <c r="I76" s="93">
        <v>1989.3700000000001</v>
      </c>
      <c r="J76" s="93">
        <v>1137.97</v>
      </c>
      <c r="K76" s="93">
        <v>1397.83</v>
      </c>
      <c r="L76" s="93">
        <v>1841.0900000000001</v>
      </c>
      <c r="M76" s="93">
        <v>1087.44</v>
      </c>
      <c r="N76" s="93">
        <v>1154.26</v>
      </c>
      <c r="O76" s="93">
        <v>1324.92</v>
      </c>
      <c r="P76" s="93">
        <v>1067.21</v>
      </c>
      <c r="Q76" s="93">
        <v>838.03</v>
      </c>
      <c r="R76" s="94">
        <v>988.84</v>
      </c>
    </row>
    <row r="77" spans="1:19" ht="12.75" customHeight="1">
      <c r="A77" s="81"/>
      <c r="B77" s="78">
        <v>47</v>
      </c>
      <c r="C77" s="93">
        <v>554.14</v>
      </c>
      <c r="D77" s="93">
        <v>456.33</v>
      </c>
      <c r="E77" s="93">
        <v>959.15</v>
      </c>
      <c r="F77" s="93">
        <v>928.72</v>
      </c>
      <c r="G77" s="93">
        <v>1291.73</v>
      </c>
      <c r="H77" s="93">
        <v>1403.54</v>
      </c>
      <c r="I77" s="93">
        <v>2027.19</v>
      </c>
      <c r="J77" s="93">
        <v>1143.0899999999999</v>
      </c>
      <c r="K77" s="93">
        <v>1413.6000000000001</v>
      </c>
      <c r="L77" s="93">
        <v>1847.03</v>
      </c>
      <c r="M77" s="93">
        <v>1087.8900000000001</v>
      </c>
      <c r="N77" s="93">
        <v>1171.52</v>
      </c>
      <c r="O77" s="93">
        <v>1326.6200000000001</v>
      </c>
      <c r="P77" s="93">
        <v>1067.68</v>
      </c>
      <c r="Q77" s="93">
        <v>869.65</v>
      </c>
      <c r="R77" s="94">
        <v>1002.61</v>
      </c>
    </row>
    <row r="78" spans="1:19" ht="12.75" customHeight="1">
      <c r="A78" s="81"/>
      <c r="B78" s="78">
        <v>48</v>
      </c>
      <c r="C78" s="93">
        <v>560.21</v>
      </c>
      <c r="D78" s="93">
        <v>457.98</v>
      </c>
      <c r="E78" s="93">
        <v>975.05000000000007</v>
      </c>
      <c r="F78" s="93">
        <v>936.19</v>
      </c>
      <c r="G78" s="93">
        <v>1293.52</v>
      </c>
      <c r="H78" s="93">
        <v>1444.03</v>
      </c>
      <c r="I78" s="93">
        <v>2056.29</v>
      </c>
      <c r="J78" s="93">
        <v>1160.52</v>
      </c>
      <c r="K78" s="93">
        <v>1428.51</v>
      </c>
      <c r="L78" s="93">
        <v>1849.78</v>
      </c>
      <c r="M78" s="93">
        <v>1089.06</v>
      </c>
      <c r="N78" s="93">
        <v>1204.92</v>
      </c>
      <c r="O78" s="93">
        <v>1359.95</v>
      </c>
      <c r="P78" s="93">
        <v>1068.82</v>
      </c>
      <c r="Q78" s="93">
        <v>871.78</v>
      </c>
      <c r="R78" s="94">
        <v>1018.6800000000001</v>
      </c>
    </row>
    <row r="79" spans="1:19" ht="12.75" customHeight="1">
      <c r="A79" s="81"/>
      <c r="B79" s="78">
        <v>49</v>
      </c>
      <c r="C79" s="93">
        <v>563.09</v>
      </c>
      <c r="D79" s="93">
        <v>468.5</v>
      </c>
      <c r="E79" s="93">
        <v>976.62</v>
      </c>
      <c r="F79" s="93">
        <v>956.33</v>
      </c>
      <c r="G79" s="93">
        <v>1328.97</v>
      </c>
      <c r="H79" s="93">
        <v>1460.6100000000001</v>
      </c>
      <c r="I79" s="93">
        <v>2086.66</v>
      </c>
      <c r="J79" s="93">
        <v>1177.94</v>
      </c>
      <c r="K79" s="93">
        <v>1442.43</v>
      </c>
      <c r="L79" s="93">
        <v>1904.64</v>
      </c>
      <c r="M79" s="93">
        <v>1111.8</v>
      </c>
      <c r="N79" s="93">
        <v>1208.1200000000001</v>
      </c>
      <c r="O79" s="93">
        <v>1363.3</v>
      </c>
      <c r="P79" s="93">
        <v>1091.1400000000001</v>
      </c>
      <c r="Q79" s="93">
        <v>884.52</v>
      </c>
      <c r="R79" s="94">
        <v>1030.98</v>
      </c>
    </row>
    <row r="80" spans="1:19" ht="12.75" customHeight="1">
      <c r="A80" s="81"/>
      <c r="B80" s="82">
        <v>50</v>
      </c>
      <c r="C80" s="97">
        <v>563.86</v>
      </c>
      <c r="D80" s="97">
        <v>474.98</v>
      </c>
      <c r="E80" s="97">
        <v>978.21</v>
      </c>
      <c r="F80" s="97">
        <v>963.64</v>
      </c>
      <c r="G80" s="97">
        <v>1332.51</v>
      </c>
      <c r="H80" s="97">
        <v>1485.45</v>
      </c>
      <c r="I80" s="97">
        <v>2114.0100000000002</v>
      </c>
      <c r="J80" s="97">
        <v>1195.3800000000001</v>
      </c>
      <c r="K80" s="97">
        <v>1458.22</v>
      </c>
      <c r="L80" s="97">
        <v>1993.52</v>
      </c>
      <c r="M80" s="97">
        <v>1128.45</v>
      </c>
      <c r="N80" s="97">
        <v>1228.93</v>
      </c>
      <c r="O80" s="97">
        <v>1384.14</v>
      </c>
      <c r="P80" s="97">
        <v>1107.48</v>
      </c>
      <c r="Q80" s="97">
        <v>887</v>
      </c>
      <c r="R80" s="98">
        <v>1046.69</v>
      </c>
    </row>
    <row r="81" spans="1:18" ht="12.75" customHeight="1">
      <c r="A81" s="81"/>
      <c r="B81" s="85">
        <v>52</v>
      </c>
      <c r="C81" s="134">
        <v>581.48</v>
      </c>
      <c r="D81" s="134">
        <v>497.27000000000004</v>
      </c>
      <c r="E81" s="99">
        <v>1038.71</v>
      </c>
      <c r="F81" s="99">
        <v>999.30000000000007</v>
      </c>
      <c r="G81" s="99">
        <v>1400.25</v>
      </c>
      <c r="H81" s="99">
        <v>1543.57</v>
      </c>
      <c r="I81" s="99">
        <v>2174.58</v>
      </c>
      <c r="J81" s="99">
        <v>1247.8800000000001</v>
      </c>
      <c r="K81" s="99">
        <v>1498.31</v>
      </c>
      <c r="L81" s="99">
        <v>2079.7200000000003</v>
      </c>
      <c r="M81" s="99">
        <v>1187.94</v>
      </c>
      <c r="N81" s="99">
        <v>1279.08</v>
      </c>
      <c r="O81" s="99">
        <v>1488.99</v>
      </c>
      <c r="P81" s="99">
        <v>1165.8600000000001</v>
      </c>
      <c r="Q81" s="99">
        <v>919.81000000000006</v>
      </c>
      <c r="R81" s="100">
        <v>1068.96</v>
      </c>
    </row>
    <row r="82" spans="1:18" ht="12.75" customHeight="1">
      <c r="A82" s="81"/>
      <c r="B82" s="85">
        <v>54</v>
      </c>
      <c r="C82" s="134">
        <v>586.71</v>
      </c>
      <c r="D82" s="134">
        <v>498.71000000000004</v>
      </c>
      <c r="E82" s="99">
        <v>1045.6500000000001</v>
      </c>
      <c r="F82" s="99">
        <v>1028.4100000000001</v>
      </c>
      <c r="G82" s="99">
        <v>1404.23</v>
      </c>
      <c r="H82" s="99">
        <v>1584.91</v>
      </c>
      <c r="I82" s="99">
        <v>2242.21</v>
      </c>
      <c r="J82" s="99">
        <v>1264.3800000000001</v>
      </c>
      <c r="K82" s="99">
        <v>1534.57</v>
      </c>
      <c r="L82" s="99">
        <v>2139.23</v>
      </c>
      <c r="M82" s="99">
        <v>1232.74</v>
      </c>
      <c r="N82" s="99">
        <v>1316.99</v>
      </c>
      <c r="O82" s="99">
        <v>1516.41</v>
      </c>
      <c r="P82" s="99">
        <v>1209.8399999999999</v>
      </c>
      <c r="Q82" s="99">
        <v>948.17000000000007</v>
      </c>
      <c r="R82" s="100">
        <v>1098.96</v>
      </c>
    </row>
    <row r="83" spans="1:18" ht="12.75" customHeight="1">
      <c r="A83" s="81"/>
      <c r="B83" s="85">
        <v>56</v>
      </c>
      <c r="C83" s="134">
        <v>605.11</v>
      </c>
      <c r="D83" s="134">
        <v>514.35</v>
      </c>
      <c r="E83" s="99">
        <v>1070.4000000000001</v>
      </c>
      <c r="F83" s="99">
        <v>1056.19</v>
      </c>
      <c r="G83" s="99">
        <v>1420.68</v>
      </c>
      <c r="H83" s="99">
        <v>1627.3500000000001</v>
      </c>
      <c r="I83" s="99">
        <v>2301.0500000000002</v>
      </c>
      <c r="J83" s="99">
        <v>1306.23</v>
      </c>
      <c r="K83" s="99">
        <v>1569.74</v>
      </c>
      <c r="L83" s="99">
        <v>2141.77</v>
      </c>
      <c r="M83" s="99">
        <v>1247.9000000000001</v>
      </c>
      <c r="N83" s="99">
        <v>1352.97</v>
      </c>
      <c r="O83" s="99">
        <v>1547.31</v>
      </c>
      <c r="P83" s="99">
        <v>1224.7</v>
      </c>
      <c r="Q83" s="99">
        <v>983.7</v>
      </c>
      <c r="R83" s="100">
        <v>1128.24</v>
      </c>
    </row>
    <row r="84" spans="1:18" ht="12.75" customHeight="1">
      <c r="A84" s="81"/>
      <c r="B84" s="85">
        <v>58</v>
      </c>
      <c r="C84" s="134">
        <v>623.85</v>
      </c>
      <c r="D84" s="134">
        <v>529.96</v>
      </c>
      <c r="E84" s="99">
        <v>1095.1500000000001</v>
      </c>
      <c r="F84" s="99">
        <v>1083.99</v>
      </c>
      <c r="G84" s="99">
        <v>1437.09</v>
      </c>
      <c r="H84" s="99">
        <v>1669.8</v>
      </c>
      <c r="I84" s="99">
        <v>2360.94</v>
      </c>
      <c r="J84" s="99">
        <v>1352.3500000000001</v>
      </c>
      <c r="K84" s="99">
        <v>1603.3600000000001</v>
      </c>
      <c r="L84" s="99">
        <v>2144.3200000000002</v>
      </c>
      <c r="M84" s="99">
        <v>1294.47</v>
      </c>
      <c r="N84" s="99">
        <v>1389.09</v>
      </c>
      <c r="O84" s="99">
        <v>1578.21</v>
      </c>
      <c r="P84" s="99">
        <v>1270.3900000000001</v>
      </c>
      <c r="Q84" s="99">
        <v>1009.47</v>
      </c>
      <c r="R84" s="100">
        <v>1157.18</v>
      </c>
    </row>
    <row r="85" spans="1:18" ht="12.75" customHeight="1">
      <c r="A85" s="81"/>
      <c r="B85" s="88">
        <v>60</v>
      </c>
      <c r="C85" s="135">
        <v>626.86</v>
      </c>
      <c r="D85" s="135">
        <v>545.53</v>
      </c>
      <c r="E85" s="101">
        <v>1119.77</v>
      </c>
      <c r="F85" s="101">
        <v>1111.8800000000001</v>
      </c>
      <c r="G85" s="101">
        <v>1495.43</v>
      </c>
      <c r="H85" s="101">
        <v>1735.45</v>
      </c>
      <c r="I85" s="101">
        <v>2413.29</v>
      </c>
      <c r="J85" s="101">
        <v>1367.81</v>
      </c>
      <c r="K85" s="101">
        <v>1636.17</v>
      </c>
      <c r="L85" s="101">
        <v>2157.04</v>
      </c>
      <c r="M85" s="101">
        <v>1345.1100000000001</v>
      </c>
      <c r="N85" s="101">
        <v>1421.38</v>
      </c>
      <c r="O85" s="101">
        <v>1681.32</v>
      </c>
      <c r="P85" s="101">
        <v>1320.1200000000001</v>
      </c>
      <c r="Q85" s="101">
        <v>1035.43</v>
      </c>
      <c r="R85" s="102">
        <v>1186.3399999999999</v>
      </c>
    </row>
    <row r="86" spans="1:18" ht="12.75" customHeight="1">
      <c r="A86" s="81"/>
      <c r="B86" s="78">
        <v>62</v>
      </c>
      <c r="C86" s="93">
        <v>650.66999999999996</v>
      </c>
      <c r="D86" s="93">
        <v>562.62</v>
      </c>
      <c r="E86" s="93">
        <v>1153.98</v>
      </c>
      <c r="F86" s="93">
        <v>1121.28</v>
      </c>
      <c r="G86" s="93">
        <v>1500.8500000000001</v>
      </c>
      <c r="H86" s="93">
        <v>1782.3</v>
      </c>
      <c r="I86" s="93">
        <v>2473.39</v>
      </c>
      <c r="J86" s="93">
        <v>1418.01</v>
      </c>
      <c r="K86" s="93">
        <v>1669.26</v>
      </c>
      <c r="L86" s="93">
        <v>2233.2200000000003</v>
      </c>
      <c r="M86" s="93">
        <v>1393.5</v>
      </c>
      <c r="N86" s="93">
        <v>1456.58</v>
      </c>
      <c r="O86" s="93">
        <v>1729.38</v>
      </c>
      <c r="P86" s="93">
        <v>1367.6000000000001</v>
      </c>
      <c r="Q86" s="93">
        <v>1042.04</v>
      </c>
      <c r="R86" s="94">
        <v>1216.7</v>
      </c>
    </row>
    <row r="87" spans="1:18" ht="12.75" customHeight="1">
      <c r="A87" s="81"/>
      <c r="B87" s="78">
        <v>64</v>
      </c>
      <c r="C87" s="93">
        <v>665.5</v>
      </c>
      <c r="D87" s="93">
        <v>587.88</v>
      </c>
      <c r="E87" s="93">
        <v>1170.7</v>
      </c>
      <c r="F87" s="93">
        <v>1177.25</v>
      </c>
      <c r="G87" s="93">
        <v>1524.17</v>
      </c>
      <c r="H87" s="93">
        <v>1835.38</v>
      </c>
      <c r="I87" s="93">
        <v>2533.0100000000002</v>
      </c>
      <c r="J87" s="93">
        <v>1446.19</v>
      </c>
      <c r="K87" s="93">
        <v>1704.79</v>
      </c>
      <c r="L87" s="93">
        <v>2309.46</v>
      </c>
      <c r="M87" s="93">
        <v>1428.73</v>
      </c>
      <c r="N87" s="93">
        <v>1497.81</v>
      </c>
      <c r="O87" s="93">
        <v>1761.4</v>
      </c>
      <c r="P87" s="93">
        <v>1402.16</v>
      </c>
      <c r="Q87" s="93">
        <v>1094.06</v>
      </c>
      <c r="R87" s="94">
        <v>1246.51</v>
      </c>
    </row>
    <row r="88" spans="1:18" ht="12.75" customHeight="1">
      <c r="A88" s="81"/>
      <c r="B88" s="78">
        <v>66</v>
      </c>
      <c r="C88" s="93">
        <v>678.88</v>
      </c>
      <c r="D88" s="93">
        <v>597.36</v>
      </c>
      <c r="E88" s="93">
        <v>1205.18</v>
      </c>
      <c r="F88" s="93">
        <v>1180.23</v>
      </c>
      <c r="G88" s="93">
        <v>1588.53</v>
      </c>
      <c r="H88" s="93">
        <v>1878.16</v>
      </c>
      <c r="I88" s="93">
        <v>2614.62</v>
      </c>
      <c r="J88" s="93">
        <v>1470.93</v>
      </c>
      <c r="K88" s="93">
        <v>1737.29</v>
      </c>
      <c r="L88" s="93">
        <v>2370.04</v>
      </c>
      <c r="M88" s="93">
        <v>1431.47</v>
      </c>
      <c r="N88" s="93">
        <v>1533.75</v>
      </c>
      <c r="O88" s="93">
        <v>1795.42</v>
      </c>
      <c r="P88" s="93">
        <v>1404.8700000000001</v>
      </c>
      <c r="Q88" s="93">
        <v>1096.82</v>
      </c>
      <c r="R88" s="94">
        <v>1254.8600000000001</v>
      </c>
    </row>
    <row r="89" spans="1:18" ht="12.75" customHeight="1">
      <c r="A89" s="81"/>
      <c r="B89" s="78">
        <v>68</v>
      </c>
      <c r="C89" s="93">
        <v>681.55000000000007</v>
      </c>
      <c r="D89" s="93">
        <v>628.52</v>
      </c>
      <c r="E89" s="93">
        <v>1217.48</v>
      </c>
      <c r="F89" s="93">
        <v>1201.57</v>
      </c>
      <c r="G89" s="93">
        <v>1593.31</v>
      </c>
      <c r="H89" s="93">
        <v>1920.22</v>
      </c>
      <c r="I89" s="93">
        <v>2654.37</v>
      </c>
      <c r="J89" s="93">
        <v>1511.51</v>
      </c>
      <c r="K89" s="93">
        <v>1770.68</v>
      </c>
      <c r="L89" s="93">
        <v>2373.3000000000002</v>
      </c>
      <c r="M89" s="93">
        <v>1432.75</v>
      </c>
      <c r="N89" s="93">
        <v>1570.1100000000001</v>
      </c>
      <c r="O89" s="93">
        <v>1896.01</v>
      </c>
      <c r="P89" s="93">
        <v>1406.1200000000001</v>
      </c>
      <c r="Q89" s="93">
        <v>1116.6600000000001</v>
      </c>
      <c r="R89" s="94">
        <v>1279.05</v>
      </c>
    </row>
    <row r="90" spans="1:18" ht="12.75" customHeight="1">
      <c r="A90" s="81"/>
      <c r="B90" s="82">
        <v>70</v>
      </c>
      <c r="C90" s="97">
        <v>703.51</v>
      </c>
      <c r="D90" s="97">
        <v>646.07000000000005</v>
      </c>
      <c r="E90" s="97">
        <v>1240.93</v>
      </c>
      <c r="F90" s="97">
        <v>1228.3</v>
      </c>
      <c r="G90" s="97">
        <v>1634.08</v>
      </c>
      <c r="H90" s="97">
        <v>1957.49</v>
      </c>
      <c r="I90" s="97">
        <v>2726.66</v>
      </c>
      <c r="J90" s="97">
        <v>1554.21</v>
      </c>
      <c r="K90" s="97">
        <v>1803.8</v>
      </c>
      <c r="L90" s="97">
        <v>2424.6799999999998</v>
      </c>
      <c r="M90" s="97">
        <v>1524.65</v>
      </c>
      <c r="N90" s="97">
        <v>1606.04</v>
      </c>
      <c r="O90" s="97">
        <v>1932.6000000000001</v>
      </c>
      <c r="P90" s="97">
        <v>1496.31</v>
      </c>
      <c r="Q90" s="97">
        <v>1141.49</v>
      </c>
      <c r="R90" s="98">
        <v>1334.23</v>
      </c>
    </row>
    <row r="91" spans="1:18" ht="12.75" customHeight="1">
      <c r="A91" s="81"/>
      <c r="B91" s="85">
        <v>72</v>
      </c>
      <c r="C91" s="134">
        <v>721.57</v>
      </c>
      <c r="D91" s="134">
        <v>663.54</v>
      </c>
      <c r="E91" s="99">
        <v>1282.56</v>
      </c>
      <c r="F91" s="99">
        <v>1274.97</v>
      </c>
      <c r="G91" s="99">
        <v>1639.01</v>
      </c>
      <c r="H91" s="99">
        <v>2008.28</v>
      </c>
      <c r="I91" s="99">
        <v>2778.19</v>
      </c>
      <c r="J91" s="99">
        <v>1597.13</v>
      </c>
      <c r="K91" s="99">
        <v>1838.82</v>
      </c>
      <c r="L91" s="99">
        <v>2502.59</v>
      </c>
      <c r="M91" s="99">
        <v>1577.25</v>
      </c>
      <c r="N91" s="99">
        <v>1651.38</v>
      </c>
      <c r="O91" s="99">
        <v>1935.76</v>
      </c>
      <c r="P91" s="99">
        <v>1547.92</v>
      </c>
      <c r="Q91" s="99">
        <v>1187.18</v>
      </c>
      <c r="R91" s="100">
        <v>1389.91</v>
      </c>
    </row>
    <row r="92" spans="1:18" ht="12.75" customHeight="1">
      <c r="A92" s="81"/>
      <c r="B92" s="85">
        <v>74</v>
      </c>
      <c r="C92" s="134">
        <v>735.66</v>
      </c>
      <c r="D92" s="134">
        <v>678.92</v>
      </c>
      <c r="E92" s="99">
        <v>1284.68</v>
      </c>
      <c r="F92" s="99">
        <v>1281.8800000000001</v>
      </c>
      <c r="G92" s="99">
        <v>1700.44</v>
      </c>
      <c r="H92" s="99">
        <v>2057.81</v>
      </c>
      <c r="I92" s="99">
        <v>2892.94</v>
      </c>
      <c r="J92" s="99">
        <v>1626.29</v>
      </c>
      <c r="K92" s="99">
        <v>1869.66</v>
      </c>
      <c r="L92" s="99">
        <v>2559.46</v>
      </c>
      <c r="M92" s="99">
        <v>1588.13</v>
      </c>
      <c r="N92" s="99">
        <v>1676.77</v>
      </c>
      <c r="O92" s="99">
        <v>1988.43</v>
      </c>
      <c r="P92" s="99">
        <v>1558.6000000000001</v>
      </c>
      <c r="Q92" s="99">
        <v>1191.28</v>
      </c>
      <c r="R92" s="100">
        <v>1416.16</v>
      </c>
    </row>
    <row r="93" spans="1:18" ht="12.75" customHeight="1">
      <c r="A93" s="81"/>
      <c r="B93" s="85">
        <v>76</v>
      </c>
      <c r="C93" s="134">
        <v>749.6</v>
      </c>
      <c r="D93" s="134">
        <v>687.41</v>
      </c>
      <c r="E93" s="99">
        <v>1294.42</v>
      </c>
      <c r="F93" s="99">
        <v>1329.3600000000001</v>
      </c>
      <c r="G93" s="99">
        <v>1721.5900000000001</v>
      </c>
      <c r="H93" s="99">
        <v>2105.67</v>
      </c>
      <c r="I93" s="99">
        <v>2953.7200000000003</v>
      </c>
      <c r="J93" s="99">
        <v>1637.19</v>
      </c>
      <c r="K93" s="99">
        <v>1912.1000000000001</v>
      </c>
      <c r="L93" s="99">
        <v>2613.8000000000002</v>
      </c>
      <c r="M93" s="99">
        <v>1623.3500000000001</v>
      </c>
      <c r="N93" s="99">
        <v>1729.16</v>
      </c>
      <c r="O93" s="99">
        <v>2095.4299999999998</v>
      </c>
      <c r="P93" s="99">
        <v>1593.16</v>
      </c>
      <c r="Q93" s="99">
        <v>1237.8700000000001</v>
      </c>
      <c r="R93" s="100">
        <v>1424.1200000000001</v>
      </c>
    </row>
    <row r="94" spans="1:18" ht="12.75" customHeight="1">
      <c r="A94" s="81"/>
      <c r="B94" s="85">
        <v>78</v>
      </c>
      <c r="C94" s="134">
        <v>764.16</v>
      </c>
      <c r="D94" s="134">
        <v>699.77</v>
      </c>
      <c r="E94" s="99">
        <v>1328.26</v>
      </c>
      <c r="F94" s="99">
        <v>1350.15</v>
      </c>
      <c r="G94" s="99">
        <v>1725.19</v>
      </c>
      <c r="H94" s="99">
        <v>2153.4900000000002</v>
      </c>
      <c r="I94" s="99">
        <v>2985.54</v>
      </c>
      <c r="J94" s="99">
        <v>1668.51</v>
      </c>
      <c r="K94" s="99">
        <v>1939.8600000000001</v>
      </c>
      <c r="L94" s="99">
        <v>2741.42</v>
      </c>
      <c r="M94" s="99">
        <v>1672.52</v>
      </c>
      <c r="N94" s="99">
        <v>1789.3700000000001</v>
      </c>
      <c r="O94" s="99">
        <v>2143.69</v>
      </c>
      <c r="P94" s="99">
        <v>1641.41</v>
      </c>
      <c r="Q94" s="99">
        <v>1254.73</v>
      </c>
      <c r="R94" s="100">
        <v>1435.7</v>
      </c>
    </row>
    <row r="95" spans="1:18" ht="12.75" customHeight="1">
      <c r="B95" s="88">
        <v>80</v>
      </c>
      <c r="C95" s="135">
        <v>766.06000000000006</v>
      </c>
      <c r="D95" s="135">
        <v>716.86</v>
      </c>
      <c r="E95" s="101">
        <v>1346.67</v>
      </c>
      <c r="F95" s="101">
        <v>1386.55</v>
      </c>
      <c r="G95" s="101">
        <v>1787.55</v>
      </c>
      <c r="H95" s="101">
        <v>2201.4900000000002</v>
      </c>
      <c r="I95" s="101">
        <v>3047.69</v>
      </c>
      <c r="J95" s="101">
        <v>1696.57</v>
      </c>
      <c r="K95" s="101">
        <v>1973.67</v>
      </c>
      <c r="L95" s="101">
        <v>2806.69</v>
      </c>
      <c r="M95" s="101">
        <v>1709.29</v>
      </c>
      <c r="N95" s="101">
        <v>1817.0900000000001</v>
      </c>
      <c r="O95" s="101">
        <v>2151.81</v>
      </c>
      <c r="P95" s="101">
        <v>1677.51</v>
      </c>
      <c r="Q95" s="101">
        <v>1288.56</v>
      </c>
      <c r="R95" s="102">
        <v>1465.54</v>
      </c>
    </row>
    <row r="96" spans="1:18" ht="12.75" customHeight="1">
      <c r="B96" s="78">
        <v>82</v>
      </c>
      <c r="C96" s="93">
        <v>772.69</v>
      </c>
      <c r="D96" s="93">
        <v>742.37</v>
      </c>
      <c r="E96" s="93">
        <v>1373.44</v>
      </c>
      <c r="F96" s="93">
        <v>1410.22</v>
      </c>
      <c r="G96" s="93">
        <v>1800.94</v>
      </c>
      <c r="H96" s="93">
        <v>2250.2800000000002</v>
      </c>
      <c r="I96" s="93">
        <v>3120.69</v>
      </c>
      <c r="J96" s="93">
        <v>1728.4</v>
      </c>
      <c r="K96" s="93">
        <v>2011.29</v>
      </c>
      <c r="L96" s="93">
        <v>2853.52</v>
      </c>
      <c r="M96" s="93">
        <v>1732.08</v>
      </c>
      <c r="N96" s="93">
        <v>1846.77</v>
      </c>
      <c r="O96" s="93">
        <v>2217.6799999999998</v>
      </c>
      <c r="P96" s="93">
        <v>1699.88</v>
      </c>
      <c r="Q96" s="93">
        <v>1311.43</v>
      </c>
      <c r="R96" s="94">
        <v>1495.2</v>
      </c>
    </row>
    <row r="97" spans="1:18" ht="12.75" customHeight="1">
      <c r="B97" s="78">
        <v>84</v>
      </c>
      <c r="C97" s="93">
        <v>784.19</v>
      </c>
      <c r="D97" s="93">
        <v>752.92</v>
      </c>
      <c r="E97" s="93">
        <v>1395.28</v>
      </c>
      <c r="F97" s="93">
        <v>1421.49</v>
      </c>
      <c r="G97" s="93">
        <v>1835.19</v>
      </c>
      <c r="H97" s="93">
        <v>2292.54</v>
      </c>
      <c r="I97" s="93">
        <v>3180.29</v>
      </c>
      <c r="J97" s="93">
        <v>1746.48</v>
      </c>
      <c r="K97" s="93">
        <v>2045.17</v>
      </c>
      <c r="L97" s="93">
        <v>2925.04</v>
      </c>
      <c r="M97" s="93">
        <v>1780.96</v>
      </c>
      <c r="N97" s="93">
        <v>1870.67</v>
      </c>
      <c r="O97" s="93">
        <v>2222.4</v>
      </c>
      <c r="P97" s="93">
        <v>1747.8600000000001</v>
      </c>
      <c r="Q97" s="93">
        <v>1321.02</v>
      </c>
      <c r="R97" s="94">
        <v>1523.43</v>
      </c>
    </row>
    <row r="98" spans="1:18" ht="12.75" customHeight="1">
      <c r="B98" s="78">
        <v>86</v>
      </c>
      <c r="C98" s="93">
        <v>798.41</v>
      </c>
      <c r="D98" s="93">
        <v>783.26</v>
      </c>
      <c r="E98" s="93">
        <v>1411.93</v>
      </c>
      <c r="F98" s="93">
        <v>1446.3500000000001</v>
      </c>
      <c r="G98" s="93">
        <v>1851.68</v>
      </c>
      <c r="H98" s="93">
        <v>2320.12</v>
      </c>
      <c r="I98" s="93">
        <v>3188.03</v>
      </c>
      <c r="J98" s="93">
        <v>1751.41</v>
      </c>
      <c r="K98" s="93">
        <v>2081.08</v>
      </c>
      <c r="L98" s="93">
        <v>2981.9700000000003</v>
      </c>
      <c r="M98" s="93">
        <v>1835.24</v>
      </c>
      <c r="N98" s="93">
        <v>1901.76</v>
      </c>
      <c r="O98" s="93">
        <v>2288.35</v>
      </c>
      <c r="P98" s="93">
        <v>1801.13</v>
      </c>
      <c r="Q98" s="93">
        <v>1344.17</v>
      </c>
      <c r="R98" s="94">
        <v>1552.72</v>
      </c>
    </row>
    <row r="99" spans="1:18" ht="12.75" customHeight="1">
      <c r="B99" s="78">
        <v>88</v>
      </c>
      <c r="C99" s="93">
        <v>809.4</v>
      </c>
      <c r="D99" s="93">
        <v>784.12</v>
      </c>
      <c r="E99" s="93">
        <v>1446.59</v>
      </c>
      <c r="F99" s="93">
        <v>1472.29</v>
      </c>
      <c r="G99" s="93">
        <v>1877.05</v>
      </c>
      <c r="H99" s="93">
        <v>2321.11</v>
      </c>
      <c r="I99" s="93">
        <v>3245.16</v>
      </c>
      <c r="J99" s="93">
        <v>1759.73</v>
      </c>
      <c r="K99" s="93">
        <v>2124.58</v>
      </c>
      <c r="L99" s="93">
        <v>2987.2200000000003</v>
      </c>
      <c r="M99" s="93">
        <v>1836.17</v>
      </c>
      <c r="N99" s="93">
        <v>1924.46</v>
      </c>
      <c r="O99" s="93">
        <v>2335.29</v>
      </c>
      <c r="P99" s="93">
        <v>1802.03</v>
      </c>
      <c r="Q99" s="93">
        <v>1368.25</v>
      </c>
      <c r="R99" s="94">
        <v>1581.45</v>
      </c>
    </row>
    <row r="100" spans="1:18" ht="12.75" customHeight="1">
      <c r="B100" s="82">
        <v>90</v>
      </c>
      <c r="C100" s="97">
        <v>819.64</v>
      </c>
      <c r="D100" s="97">
        <v>792.58</v>
      </c>
      <c r="E100" s="97">
        <v>1483.48</v>
      </c>
      <c r="F100" s="97">
        <v>1474.45</v>
      </c>
      <c r="G100" s="97">
        <v>1879.6000000000001</v>
      </c>
      <c r="H100" s="97">
        <v>2335.39</v>
      </c>
      <c r="I100" s="97">
        <v>3323.58</v>
      </c>
      <c r="J100" s="97">
        <v>1777.51</v>
      </c>
      <c r="K100" s="97">
        <v>2158.58</v>
      </c>
      <c r="L100" s="97">
        <v>3066.63</v>
      </c>
      <c r="M100" s="97">
        <v>1872.9</v>
      </c>
      <c r="N100" s="97">
        <v>1962.01</v>
      </c>
      <c r="O100" s="97">
        <v>2412.11</v>
      </c>
      <c r="P100" s="97">
        <v>1838.0900000000001</v>
      </c>
      <c r="Q100" s="97">
        <v>1370.27</v>
      </c>
      <c r="R100" s="98">
        <v>1604.96</v>
      </c>
    </row>
    <row r="102" spans="1:18" ht="14.5">
      <c r="B102" s="91" t="s">
        <v>5</v>
      </c>
    </row>
    <row r="109" spans="1:18" ht="13">
      <c r="A109" s="92"/>
      <c r="C109" s="92"/>
    </row>
    <row r="111" spans="1:18" ht="14.15" customHeight="1"/>
    <row r="112" spans="1:18" ht="14.15" customHeight="1"/>
    <row r="113" spans="1:19" ht="6" customHeight="1"/>
    <row r="114" spans="1:19" ht="13">
      <c r="I114" s="58"/>
      <c r="K114" s="58"/>
      <c r="L114" s="58"/>
      <c r="N114" s="59"/>
      <c r="Q114" s="59" t="str">
        <f>+Q2</f>
        <v>2026 Rates</v>
      </c>
    </row>
    <row r="115" spans="1:19" ht="25">
      <c r="B115" s="60" t="str">
        <f>B59</f>
        <v>Import</v>
      </c>
      <c r="C115" s="60"/>
      <c r="E115" s="60"/>
      <c r="H115" s="61"/>
      <c r="I115" s="60"/>
    </row>
    <row r="116" spans="1:19" ht="12.75" customHeight="1">
      <c r="B116" s="60"/>
      <c r="C116" s="60"/>
      <c r="E116" s="60"/>
      <c r="H116" s="61"/>
      <c r="I116" s="60"/>
    </row>
    <row r="117" spans="1:19" ht="32.5">
      <c r="B117" s="62" t="s">
        <v>97</v>
      </c>
      <c r="C117" s="63"/>
      <c r="D117" s="63"/>
      <c r="E117" s="63"/>
      <c r="F117" s="63"/>
      <c r="G117" s="63"/>
      <c r="H117" s="64"/>
      <c r="I117" s="63"/>
      <c r="K117" s="63"/>
      <c r="L117" s="63"/>
      <c r="M117" s="63"/>
      <c r="N117" s="63"/>
      <c r="O117" s="63"/>
      <c r="P117" s="63"/>
    </row>
    <row r="118" spans="1:19" ht="12.75" customHeight="1">
      <c r="B118" s="65"/>
      <c r="C118" s="63"/>
      <c r="D118" s="63"/>
      <c r="E118" s="63"/>
      <c r="F118" s="63"/>
      <c r="G118" s="63"/>
      <c r="H118" s="64"/>
      <c r="I118" s="63"/>
      <c r="K118" s="63"/>
      <c r="L118" s="63"/>
      <c r="M118" s="63"/>
      <c r="N118" s="63"/>
      <c r="O118" s="63"/>
      <c r="P118" s="63"/>
    </row>
    <row r="119" spans="1:19" ht="12.75" customHeight="1">
      <c r="B119" s="62"/>
      <c r="C119" s="63"/>
      <c r="D119" s="63"/>
      <c r="E119" s="63"/>
      <c r="F119" s="63"/>
      <c r="G119" s="63"/>
      <c r="H119" s="64"/>
      <c r="I119" s="63"/>
      <c r="K119" s="63"/>
      <c r="L119" s="63"/>
      <c r="M119" s="63"/>
      <c r="N119" s="63"/>
      <c r="O119" s="110"/>
      <c r="P119" s="110"/>
      <c r="Q119" s="110" t="s">
        <v>96</v>
      </c>
    </row>
    <row r="120" spans="1:19" ht="12.75" customHeight="1">
      <c r="B120" s="64"/>
      <c r="C120" s="63"/>
      <c r="D120" s="63"/>
      <c r="E120" s="63"/>
      <c r="F120" s="63"/>
      <c r="G120" s="63"/>
      <c r="H120" s="64"/>
      <c r="I120" s="63"/>
      <c r="K120" s="63"/>
      <c r="L120" s="63"/>
      <c r="M120" s="63"/>
      <c r="N120" s="63"/>
      <c r="O120" s="63"/>
      <c r="P120" s="63"/>
    </row>
    <row r="121" spans="1:19" ht="12.75" customHeight="1">
      <c r="B121" s="67" t="s">
        <v>2</v>
      </c>
      <c r="C121" s="68">
        <f>C$9</f>
        <v>91</v>
      </c>
      <c r="D121" s="68">
        <f t="shared" ref="D121:R121" si="1">D$9</f>
        <v>94</v>
      </c>
      <c r="E121" s="68">
        <f t="shared" si="1"/>
        <v>951</v>
      </c>
      <c r="F121" s="68">
        <f t="shared" si="1"/>
        <v>952</v>
      </c>
      <c r="G121" s="68">
        <f t="shared" si="1"/>
        <v>953</v>
      </c>
      <c r="H121" s="68">
        <f t="shared" si="1"/>
        <v>954</v>
      </c>
      <c r="I121" s="68">
        <f t="shared" si="1"/>
        <v>955</v>
      </c>
      <c r="J121" s="68">
        <f t="shared" si="1"/>
        <v>956</v>
      </c>
      <c r="K121" s="68">
        <f t="shared" si="1"/>
        <v>957</v>
      </c>
      <c r="L121" s="68">
        <f t="shared" si="1"/>
        <v>958</v>
      </c>
      <c r="M121" s="68">
        <f t="shared" si="1"/>
        <v>959</v>
      </c>
      <c r="N121" s="68">
        <f t="shared" si="1"/>
        <v>961</v>
      </c>
      <c r="O121" s="68">
        <f t="shared" si="1"/>
        <v>962</v>
      </c>
      <c r="P121" s="68">
        <f t="shared" si="1"/>
        <v>963</v>
      </c>
      <c r="Q121" s="68">
        <f t="shared" si="1"/>
        <v>970</v>
      </c>
      <c r="R121" s="68">
        <f t="shared" si="1"/>
        <v>971</v>
      </c>
    </row>
    <row r="122" spans="1:19" ht="12.75" customHeight="1">
      <c r="A122" s="63"/>
      <c r="B122" s="69" t="s">
        <v>39</v>
      </c>
      <c r="C122" s="70">
        <v>831.96</v>
      </c>
      <c r="D122" s="70">
        <v>808.44</v>
      </c>
      <c r="E122" s="70">
        <v>1495.69</v>
      </c>
      <c r="F122" s="70">
        <v>1488.3600000000001</v>
      </c>
      <c r="G122" s="70">
        <v>1880.39</v>
      </c>
      <c r="H122" s="70">
        <v>2355.0300000000002</v>
      </c>
      <c r="I122" s="70">
        <v>3365.81</v>
      </c>
      <c r="J122" s="70">
        <v>1829.77</v>
      </c>
      <c r="K122" s="70">
        <v>2160.6799999999998</v>
      </c>
      <c r="L122" s="70">
        <v>3079.9700000000003</v>
      </c>
      <c r="M122" s="70">
        <v>1933.06</v>
      </c>
      <c r="N122" s="70">
        <v>2014.48</v>
      </c>
      <c r="O122" s="70">
        <v>2425.33</v>
      </c>
      <c r="P122" s="70">
        <v>1897.1200000000001</v>
      </c>
      <c r="Q122" s="70">
        <v>1383.19</v>
      </c>
      <c r="R122" s="71">
        <v>1628.1200000000001</v>
      </c>
    </row>
    <row r="123" spans="1:19" ht="12.75" customHeight="1">
      <c r="A123" s="72"/>
      <c r="B123" s="78">
        <v>94</v>
      </c>
      <c r="C123" s="93">
        <v>843.31000000000006</v>
      </c>
      <c r="D123" s="93">
        <v>811.18000000000006</v>
      </c>
      <c r="E123" s="93">
        <v>1504.53</v>
      </c>
      <c r="F123" s="93">
        <v>1506.78</v>
      </c>
      <c r="G123" s="93">
        <v>1881.26</v>
      </c>
      <c r="H123" s="93">
        <v>2373.69</v>
      </c>
      <c r="I123" s="93">
        <v>3383.62</v>
      </c>
      <c r="J123" s="93">
        <v>1847.9</v>
      </c>
      <c r="K123" s="93">
        <v>2209.2000000000003</v>
      </c>
      <c r="L123" s="93">
        <v>3086.2400000000002</v>
      </c>
      <c r="M123" s="93">
        <v>1955.19</v>
      </c>
      <c r="N123" s="93">
        <v>2028.3400000000001</v>
      </c>
      <c r="O123" s="93">
        <v>2446.6</v>
      </c>
      <c r="P123" s="93">
        <v>1918.83</v>
      </c>
      <c r="Q123" s="93">
        <v>1407.64</v>
      </c>
      <c r="R123" s="94">
        <v>1651.97</v>
      </c>
    </row>
    <row r="124" spans="1:19" s="96" customFormat="1" ht="12.75" customHeight="1">
      <c r="A124" s="95"/>
      <c r="B124" s="78">
        <v>96</v>
      </c>
      <c r="C124" s="93">
        <v>854.33</v>
      </c>
      <c r="D124" s="93">
        <v>837.53</v>
      </c>
      <c r="E124" s="93">
        <v>1522.93</v>
      </c>
      <c r="F124" s="93">
        <v>1526.65</v>
      </c>
      <c r="G124" s="93">
        <v>1887.6100000000001</v>
      </c>
      <c r="H124" s="93">
        <v>2388.2000000000003</v>
      </c>
      <c r="I124" s="93">
        <v>3447.06</v>
      </c>
      <c r="J124" s="93">
        <v>1866.16</v>
      </c>
      <c r="K124" s="93">
        <v>2253.6</v>
      </c>
      <c r="L124" s="93">
        <v>3229.46</v>
      </c>
      <c r="M124" s="93">
        <v>1959.08</v>
      </c>
      <c r="N124" s="93">
        <v>2051.02</v>
      </c>
      <c r="O124" s="93">
        <v>2470.31</v>
      </c>
      <c r="P124" s="93">
        <v>1922.65</v>
      </c>
      <c r="Q124" s="93">
        <v>1418.76</v>
      </c>
      <c r="R124" s="94">
        <v>1682.01</v>
      </c>
      <c r="S124" s="57"/>
    </row>
    <row r="125" spans="1:19" ht="12.75" customHeight="1">
      <c r="A125" s="81"/>
      <c r="B125" s="78">
        <v>98</v>
      </c>
      <c r="C125" s="93">
        <v>867.99</v>
      </c>
      <c r="D125" s="93">
        <v>845.27</v>
      </c>
      <c r="E125" s="93">
        <v>1551.69</v>
      </c>
      <c r="F125" s="93">
        <v>1539.64</v>
      </c>
      <c r="G125" s="93">
        <v>1890.44</v>
      </c>
      <c r="H125" s="93">
        <v>2390.1799999999998</v>
      </c>
      <c r="I125" s="93">
        <v>3514.09</v>
      </c>
      <c r="J125" s="93">
        <v>1868.3</v>
      </c>
      <c r="K125" s="93">
        <v>2282.25</v>
      </c>
      <c r="L125" s="93">
        <v>3241.38</v>
      </c>
      <c r="M125" s="93">
        <v>1980.3300000000002</v>
      </c>
      <c r="N125" s="93">
        <v>2066.6999999999998</v>
      </c>
      <c r="O125" s="93">
        <v>2502.14</v>
      </c>
      <c r="P125" s="93">
        <v>1943.53</v>
      </c>
      <c r="Q125" s="93">
        <v>1469.63</v>
      </c>
      <c r="R125" s="94">
        <v>1708.94</v>
      </c>
    </row>
    <row r="126" spans="1:19" ht="12.75" customHeight="1">
      <c r="A126" s="81"/>
      <c r="B126" s="82">
        <v>100</v>
      </c>
      <c r="C126" s="97">
        <v>881.81000000000006</v>
      </c>
      <c r="D126" s="97">
        <v>885.67000000000007</v>
      </c>
      <c r="E126" s="97">
        <v>1609.82</v>
      </c>
      <c r="F126" s="97">
        <v>1667.54</v>
      </c>
      <c r="G126" s="97">
        <v>1979.74</v>
      </c>
      <c r="H126" s="97">
        <v>2390.87</v>
      </c>
      <c r="I126" s="97">
        <v>3562.4</v>
      </c>
      <c r="J126" s="97">
        <v>1920.05</v>
      </c>
      <c r="K126" s="97">
        <v>2328.5500000000002</v>
      </c>
      <c r="L126" s="97">
        <v>3244.28</v>
      </c>
      <c r="M126" s="97">
        <v>2028.3300000000002</v>
      </c>
      <c r="N126" s="97">
        <v>2129.5700000000002</v>
      </c>
      <c r="O126" s="97">
        <v>2515.6</v>
      </c>
      <c r="P126" s="97">
        <v>1990.6000000000001</v>
      </c>
      <c r="Q126" s="97">
        <v>1493.46</v>
      </c>
      <c r="R126" s="98">
        <v>1736.7</v>
      </c>
    </row>
    <row r="127" spans="1:19" ht="12.75" customHeight="1">
      <c r="A127" s="81"/>
      <c r="B127" s="85">
        <v>105</v>
      </c>
      <c r="C127" s="134">
        <v>922.41</v>
      </c>
      <c r="D127" s="134">
        <v>957.99</v>
      </c>
      <c r="E127" s="99">
        <v>1690.39</v>
      </c>
      <c r="F127" s="99">
        <v>1746.58</v>
      </c>
      <c r="G127" s="99">
        <v>2079.4900000000002</v>
      </c>
      <c r="H127" s="99">
        <v>2570.2800000000002</v>
      </c>
      <c r="I127" s="99">
        <v>3747.07</v>
      </c>
      <c r="J127" s="99">
        <v>2012.06</v>
      </c>
      <c r="K127" s="99">
        <v>2450.6</v>
      </c>
      <c r="L127" s="99">
        <v>3405.57</v>
      </c>
      <c r="M127" s="99">
        <v>2162.65</v>
      </c>
      <c r="N127" s="99">
        <v>2236.58</v>
      </c>
      <c r="O127" s="99">
        <v>2653.07</v>
      </c>
      <c r="P127" s="99">
        <v>2122.44</v>
      </c>
      <c r="Q127" s="99">
        <v>1600.01</v>
      </c>
      <c r="R127" s="100">
        <v>1808.58</v>
      </c>
    </row>
    <row r="128" spans="1:19" ht="12.75" customHeight="1">
      <c r="A128" s="81"/>
      <c r="B128" s="85">
        <v>110</v>
      </c>
      <c r="C128" s="134">
        <v>963.91</v>
      </c>
      <c r="D128" s="134">
        <v>1003.61</v>
      </c>
      <c r="E128" s="99">
        <v>1770.88</v>
      </c>
      <c r="F128" s="99">
        <v>1829.77</v>
      </c>
      <c r="G128" s="99">
        <v>2176.2800000000002</v>
      </c>
      <c r="H128" s="99">
        <v>2692.66</v>
      </c>
      <c r="I128" s="99">
        <v>3918.13</v>
      </c>
      <c r="J128" s="99">
        <v>2107.58</v>
      </c>
      <c r="K128" s="99">
        <v>2563.56</v>
      </c>
      <c r="L128" s="99">
        <v>3564.23</v>
      </c>
      <c r="M128" s="99">
        <v>2244.2400000000002</v>
      </c>
      <c r="N128" s="99">
        <v>2337.56</v>
      </c>
      <c r="O128" s="99">
        <v>2779.39</v>
      </c>
      <c r="P128" s="99">
        <v>2202.5300000000002</v>
      </c>
      <c r="Q128" s="99">
        <v>1712.5900000000001</v>
      </c>
      <c r="R128" s="100">
        <v>1879.2</v>
      </c>
    </row>
    <row r="129" spans="1:27" ht="12.75" customHeight="1">
      <c r="A129" s="81"/>
      <c r="B129" s="85">
        <v>115</v>
      </c>
      <c r="C129" s="134">
        <v>1009.59</v>
      </c>
      <c r="D129" s="134">
        <v>1049.23</v>
      </c>
      <c r="E129" s="99">
        <v>1851.3600000000001</v>
      </c>
      <c r="F129" s="99">
        <v>1912.91</v>
      </c>
      <c r="G129" s="99">
        <v>2274.46</v>
      </c>
      <c r="H129" s="99">
        <v>2815.05</v>
      </c>
      <c r="I129" s="99">
        <v>4091.69</v>
      </c>
      <c r="J129" s="99">
        <v>2202.0300000000002</v>
      </c>
      <c r="K129" s="99">
        <v>2651.59</v>
      </c>
      <c r="L129" s="99">
        <v>3723.2000000000003</v>
      </c>
      <c r="M129" s="99">
        <v>2368.5700000000002</v>
      </c>
      <c r="N129" s="99">
        <v>2441.46</v>
      </c>
      <c r="O129" s="99">
        <v>2905.7400000000002</v>
      </c>
      <c r="P129" s="99">
        <v>2324.5300000000002</v>
      </c>
      <c r="Q129" s="99">
        <v>1785.42</v>
      </c>
      <c r="R129" s="100">
        <v>1959.01</v>
      </c>
    </row>
    <row r="130" spans="1:27" ht="12.75" customHeight="1">
      <c r="A130" s="81"/>
      <c r="B130" s="85">
        <v>120</v>
      </c>
      <c r="C130" s="134">
        <v>1048.81</v>
      </c>
      <c r="D130" s="134">
        <v>1094.8499999999999</v>
      </c>
      <c r="E130" s="99">
        <v>1931.8700000000001</v>
      </c>
      <c r="F130" s="99">
        <v>1996.1000000000001</v>
      </c>
      <c r="G130" s="99">
        <v>2368.12</v>
      </c>
      <c r="H130" s="99">
        <v>2919.19</v>
      </c>
      <c r="I130" s="99">
        <v>4268.46</v>
      </c>
      <c r="J130" s="99">
        <v>2296.4500000000003</v>
      </c>
      <c r="K130" s="99">
        <v>2740.14</v>
      </c>
      <c r="L130" s="99">
        <v>3881.41</v>
      </c>
      <c r="M130" s="99">
        <v>2459.09</v>
      </c>
      <c r="N130" s="99">
        <v>2560.33</v>
      </c>
      <c r="O130" s="99">
        <v>3031.69</v>
      </c>
      <c r="P130" s="99">
        <v>2413.38</v>
      </c>
      <c r="Q130" s="99">
        <v>1862.94</v>
      </c>
      <c r="R130" s="100">
        <v>2042.97</v>
      </c>
    </row>
    <row r="131" spans="1:27" ht="12.75" customHeight="1">
      <c r="A131" s="81"/>
      <c r="B131" s="88">
        <v>125</v>
      </c>
      <c r="C131" s="135">
        <v>1087.92</v>
      </c>
      <c r="D131" s="135">
        <v>1140.45</v>
      </c>
      <c r="E131" s="101">
        <v>2012.3400000000001</v>
      </c>
      <c r="F131" s="101">
        <v>2079.2600000000002</v>
      </c>
      <c r="G131" s="101">
        <v>2463.19</v>
      </c>
      <c r="H131" s="101">
        <v>3040.13</v>
      </c>
      <c r="I131" s="101">
        <v>4450.4800000000005</v>
      </c>
      <c r="J131" s="101">
        <v>2388.87</v>
      </c>
      <c r="K131" s="101">
        <v>2829.7400000000002</v>
      </c>
      <c r="L131" s="101">
        <v>4042.01</v>
      </c>
      <c r="M131" s="101">
        <v>2559.7400000000002</v>
      </c>
      <c r="N131" s="101">
        <v>2684.83</v>
      </c>
      <c r="O131" s="101">
        <v>3156.6</v>
      </c>
      <c r="P131" s="101">
        <v>2512.15</v>
      </c>
      <c r="Q131" s="101">
        <v>1940.14</v>
      </c>
      <c r="R131" s="102">
        <v>2120.83</v>
      </c>
    </row>
    <row r="132" spans="1:27" ht="12.75" customHeight="1">
      <c r="A132" s="81"/>
      <c r="B132" s="78">
        <v>130</v>
      </c>
      <c r="C132" s="93">
        <v>1126.6600000000001</v>
      </c>
      <c r="D132" s="93">
        <v>1186.0899999999999</v>
      </c>
      <c r="E132" s="93">
        <v>2092.83</v>
      </c>
      <c r="F132" s="93">
        <v>2162.42</v>
      </c>
      <c r="G132" s="93">
        <v>2573.9299999999998</v>
      </c>
      <c r="H132" s="93">
        <v>3155.4900000000002</v>
      </c>
      <c r="I132" s="93">
        <v>4625.22</v>
      </c>
      <c r="J132" s="93">
        <v>2484.4299999999998</v>
      </c>
      <c r="K132" s="93">
        <v>2917.77</v>
      </c>
      <c r="L132" s="93">
        <v>4201.95</v>
      </c>
      <c r="M132" s="93">
        <v>2654.62</v>
      </c>
      <c r="N132" s="93">
        <v>2782.92</v>
      </c>
      <c r="O132" s="93">
        <v>3261.96</v>
      </c>
      <c r="P132" s="93">
        <v>2605.2800000000002</v>
      </c>
      <c r="Q132" s="93">
        <v>2017.47</v>
      </c>
      <c r="R132" s="94">
        <v>2196.31</v>
      </c>
    </row>
    <row r="133" spans="1:27" ht="12.75" customHeight="1">
      <c r="A133" s="81"/>
      <c r="B133" s="78">
        <v>135</v>
      </c>
      <c r="C133" s="93">
        <v>1167.1200000000001</v>
      </c>
      <c r="D133" s="93">
        <v>1231.67</v>
      </c>
      <c r="E133" s="93">
        <v>2173.34</v>
      </c>
      <c r="F133" s="93">
        <v>2245.58</v>
      </c>
      <c r="G133" s="93">
        <v>2666.19</v>
      </c>
      <c r="H133" s="93">
        <v>3271.9900000000002</v>
      </c>
      <c r="I133" s="93">
        <v>4800.9000000000005</v>
      </c>
      <c r="J133" s="93">
        <v>2578.1</v>
      </c>
      <c r="K133" s="93">
        <v>3005.13</v>
      </c>
      <c r="L133" s="93">
        <v>4362.59</v>
      </c>
      <c r="M133" s="93">
        <v>2744.15</v>
      </c>
      <c r="N133" s="93">
        <v>2885</v>
      </c>
      <c r="O133" s="93">
        <v>3352.75</v>
      </c>
      <c r="P133" s="93">
        <v>2693.15</v>
      </c>
      <c r="Q133" s="93">
        <v>2094.86</v>
      </c>
      <c r="R133" s="94">
        <v>2274.35</v>
      </c>
    </row>
    <row r="134" spans="1:27" ht="12.75" customHeight="1">
      <c r="A134" s="81"/>
      <c r="B134" s="78">
        <v>140</v>
      </c>
      <c r="C134" s="93">
        <v>1204.99</v>
      </c>
      <c r="D134" s="93">
        <v>1277.31</v>
      </c>
      <c r="E134" s="93">
        <v>2253.8000000000002</v>
      </c>
      <c r="F134" s="93">
        <v>2328.77</v>
      </c>
      <c r="G134" s="93">
        <v>2756.73</v>
      </c>
      <c r="H134" s="93">
        <v>3389.26</v>
      </c>
      <c r="I134" s="93">
        <v>4976.42</v>
      </c>
      <c r="J134" s="93">
        <v>2672.93</v>
      </c>
      <c r="K134" s="93">
        <v>3116.98</v>
      </c>
      <c r="L134" s="93">
        <v>4521.87</v>
      </c>
      <c r="M134" s="93">
        <v>2840.46</v>
      </c>
      <c r="N134" s="93">
        <v>2977.33</v>
      </c>
      <c r="O134" s="93">
        <v>3453.54</v>
      </c>
      <c r="P134" s="93">
        <v>2787.66</v>
      </c>
      <c r="Q134" s="93">
        <v>2171.7200000000003</v>
      </c>
      <c r="R134" s="94">
        <v>2353.2800000000002</v>
      </c>
    </row>
    <row r="135" spans="1:27" ht="12.75" customHeight="1">
      <c r="A135" s="81"/>
      <c r="B135" s="78">
        <v>145</v>
      </c>
      <c r="C135" s="93">
        <v>1244.8500000000001</v>
      </c>
      <c r="D135" s="93">
        <v>1322.9</v>
      </c>
      <c r="E135" s="93">
        <v>2334.3000000000002</v>
      </c>
      <c r="F135" s="93">
        <v>2411.92</v>
      </c>
      <c r="G135" s="93">
        <v>2850.55</v>
      </c>
      <c r="H135" s="93">
        <v>3507.87</v>
      </c>
      <c r="I135" s="93">
        <v>5150.4800000000005</v>
      </c>
      <c r="J135" s="93">
        <v>2769.01</v>
      </c>
      <c r="K135" s="93">
        <v>3204.82</v>
      </c>
      <c r="L135" s="93">
        <v>4681.38</v>
      </c>
      <c r="M135" s="93">
        <v>2939.37</v>
      </c>
      <c r="N135" s="93">
        <v>3069.9</v>
      </c>
      <c r="O135" s="93">
        <v>3564.26</v>
      </c>
      <c r="P135" s="93">
        <v>2884.7400000000002</v>
      </c>
      <c r="Q135" s="93">
        <v>2249.21</v>
      </c>
      <c r="R135" s="94">
        <v>2430.17</v>
      </c>
    </row>
    <row r="136" spans="1:27" ht="12.75" customHeight="1">
      <c r="A136" s="81"/>
      <c r="B136" s="82">
        <v>150</v>
      </c>
      <c r="C136" s="97">
        <v>1306.58</v>
      </c>
      <c r="D136" s="97">
        <v>1362.83</v>
      </c>
      <c r="E136" s="97">
        <v>2414.8000000000002</v>
      </c>
      <c r="F136" s="97">
        <v>2495.1</v>
      </c>
      <c r="G136" s="97">
        <v>2942.4900000000002</v>
      </c>
      <c r="H136" s="97">
        <v>3623.82</v>
      </c>
      <c r="I136" s="97">
        <v>5324.71</v>
      </c>
      <c r="J136" s="97">
        <v>2864.92</v>
      </c>
      <c r="K136" s="97">
        <v>3293.04</v>
      </c>
      <c r="L136" s="97">
        <v>4836.76</v>
      </c>
      <c r="M136" s="97">
        <v>3022.48</v>
      </c>
      <c r="N136" s="97">
        <v>3174.52</v>
      </c>
      <c r="O136" s="97">
        <v>3690.58</v>
      </c>
      <c r="P136" s="97">
        <v>2966.29</v>
      </c>
      <c r="Q136" s="97">
        <v>2314.25</v>
      </c>
      <c r="R136" s="98">
        <v>2510.21</v>
      </c>
    </row>
    <row r="137" spans="1:27" ht="14.15" customHeight="1">
      <c r="A137" s="81"/>
    </row>
    <row r="138" spans="1:27" s="81" customFormat="1" ht="17.25" customHeight="1">
      <c r="B138" s="103" t="s">
        <v>98</v>
      </c>
      <c r="C138" s="63"/>
      <c r="D138" s="63"/>
      <c r="E138" s="63"/>
      <c r="F138" s="63"/>
      <c r="G138" s="63"/>
      <c r="M138" s="57"/>
      <c r="N138" s="57"/>
      <c r="O138" s="57"/>
      <c r="P138" s="57"/>
      <c r="Q138" s="57"/>
      <c r="R138" s="57"/>
      <c r="S138" s="57"/>
      <c r="Z138" s="104"/>
      <c r="AA138" s="105"/>
    </row>
    <row r="139" spans="1:27" s="81" customFormat="1" ht="6.75" customHeight="1">
      <c r="B139" s="64"/>
      <c r="C139" s="63"/>
      <c r="D139" s="63"/>
      <c r="E139" s="63"/>
      <c r="F139" s="63"/>
      <c r="G139" s="63"/>
      <c r="H139" s="63"/>
      <c r="I139" s="63"/>
      <c r="J139" s="63"/>
      <c r="K139" s="64"/>
      <c r="L139" s="64"/>
      <c r="M139" s="57"/>
      <c r="N139" s="57"/>
      <c r="O139" s="57"/>
      <c r="P139" s="57"/>
      <c r="Q139" s="57"/>
      <c r="R139" s="57"/>
      <c r="S139" s="57"/>
    </row>
    <row r="140" spans="1:27">
      <c r="B140" s="67" t="s">
        <v>2</v>
      </c>
      <c r="C140" s="68">
        <f>C$9</f>
        <v>91</v>
      </c>
      <c r="D140" s="68">
        <f t="shared" ref="D140:R140" si="2">D$9</f>
        <v>94</v>
      </c>
      <c r="E140" s="68">
        <f t="shared" si="2"/>
        <v>951</v>
      </c>
      <c r="F140" s="68">
        <f t="shared" si="2"/>
        <v>952</v>
      </c>
      <c r="G140" s="68">
        <f t="shared" si="2"/>
        <v>953</v>
      </c>
      <c r="H140" s="68">
        <f t="shared" si="2"/>
        <v>954</v>
      </c>
      <c r="I140" s="68">
        <f t="shared" si="2"/>
        <v>955</v>
      </c>
      <c r="J140" s="68">
        <f t="shared" si="2"/>
        <v>956</v>
      </c>
      <c r="K140" s="68">
        <f t="shared" si="2"/>
        <v>957</v>
      </c>
      <c r="L140" s="68">
        <f t="shared" si="2"/>
        <v>958</v>
      </c>
      <c r="M140" s="68">
        <f t="shared" si="2"/>
        <v>959</v>
      </c>
      <c r="N140" s="68">
        <f t="shared" si="2"/>
        <v>961</v>
      </c>
      <c r="O140" s="68">
        <f t="shared" si="2"/>
        <v>962</v>
      </c>
      <c r="P140" s="68">
        <f t="shared" si="2"/>
        <v>963</v>
      </c>
      <c r="Q140" s="68">
        <f t="shared" si="2"/>
        <v>970</v>
      </c>
      <c r="R140" s="68">
        <f t="shared" si="2"/>
        <v>971</v>
      </c>
    </row>
    <row r="141" spans="1:27" ht="12.75" customHeight="1">
      <c r="B141" s="268" t="s">
        <v>10</v>
      </c>
      <c r="C141" s="279">
        <v>8.7200000000000006</v>
      </c>
      <c r="D141" s="279">
        <v>9.09</v>
      </c>
      <c r="E141" s="279">
        <v>16.100000000000001</v>
      </c>
      <c r="F141" s="279">
        <v>16.64</v>
      </c>
      <c r="G141" s="279">
        <v>19.62</v>
      </c>
      <c r="H141" s="279">
        <v>24.16</v>
      </c>
      <c r="I141" s="279">
        <v>35.5</v>
      </c>
      <c r="J141" s="279">
        <v>19.100000000000001</v>
      </c>
      <c r="K141" s="279">
        <v>21.96</v>
      </c>
      <c r="L141" s="279">
        <v>32.25</v>
      </c>
      <c r="M141" s="279">
        <v>20.150000000000002</v>
      </c>
      <c r="N141" s="279">
        <v>21.17</v>
      </c>
      <c r="O141" s="279">
        <v>24.61</v>
      </c>
      <c r="P141" s="279">
        <v>19.78</v>
      </c>
      <c r="Q141" s="279">
        <v>15.43</v>
      </c>
      <c r="R141" s="280">
        <v>16.740000000000002</v>
      </c>
    </row>
    <row r="142" spans="1:27" ht="12.75" customHeight="1">
      <c r="B142" s="268"/>
      <c r="C142" s="279"/>
      <c r="D142" s="279"/>
      <c r="E142" s="279"/>
      <c r="F142" s="279"/>
      <c r="G142" s="279"/>
      <c r="H142" s="279"/>
      <c r="I142" s="279"/>
      <c r="J142" s="279"/>
      <c r="K142" s="279"/>
      <c r="L142" s="279"/>
      <c r="M142" s="279"/>
      <c r="N142" s="279"/>
      <c r="O142" s="279"/>
      <c r="P142" s="279"/>
      <c r="Q142" s="279"/>
      <c r="R142" s="280"/>
    </row>
    <row r="143" spans="1:27" ht="12.75" customHeight="1">
      <c r="B143" s="262" t="s">
        <v>41</v>
      </c>
      <c r="C143" s="260">
        <v>1306.58</v>
      </c>
      <c r="D143" s="260">
        <v>1362.83</v>
      </c>
      <c r="E143" s="260">
        <v>2414.8000000000002</v>
      </c>
      <c r="F143" s="260">
        <v>2495.1</v>
      </c>
      <c r="G143" s="260">
        <v>2942.4900000000002</v>
      </c>
      <c r="H143" s="260">
        <v>3623.82</v>
      </c>
      <c r="I143" s="260">
        <v>5324.71</v>
      </c>
      <c r="J143" s="260">
        <v>2864.92</v>
      </c>
      <c r="K143" s="260">
        <v>3293.04</v>
      </c>
      <c r="L143" s="260">
        <v>4836.76</v>
      </c>
      <c r="M143" s="260">
        <v>3022.48</v>
      </c>
      <c r="N143" s="260">
        <v>3174.52</v>
      </c>
      <c r="O143" s="260">
        <v>3690.58</v>
      </c>
      <c r="P143" s="260">
        <v>2966.29</v>
      </c>
      <c r="Q143" s="260">
        <v>2314.25</v>
      </c>
      <c r="R143" s="261">
        <v>2510.21</v>
      </c>
    </row>
    <row r="144" spans="1:27" ht="12.75" customHeight="1">
      <c r="B144" s="262"/>
      <c r="C144" s="260"/>
      <c r="D144" s="260"/>
      <c r="E144" s="260"/>
      <c r="F144" s="260"/>
      <c r="G144" s="260"/>
      <c r="H144" s="260"/>
      <c r="I144" s="260"/>
      <c r="J144" s="260"/>
      <c r="K144" s="260"/>
      <c r="L144" s="260"/>
      <c r="M144" s="260"/>
      <c r="N144" s="260"/>
      <c r="O144" s="260"/>
      <c r="P144" s="260"/>
      <c r="Q144" s="260"/>
      <c r="R144" s="261"/>
    </row>
    <row r="146" spans="1:14" ht="14.5">
      <c r="B146" s="91" t="s">
        <v>5</v>
      </c>
    </row>
    <row r="147" spans="1:14" ht="6.75" customHeight="1"/>
    <row r="149" spans="1:14" ht="11.25" customHeight="1"/>
    <row r="150" spans="1:14" ht="12.75" customHeight="1"/>
    <row r="151" spans="1:14" ht="12.75" customHeight="1"/>
    <row r="152" spans="1:14" ht="12" customHeight="1"/>
    <row r="153" spans="1:14" ht="12.75" customHeight="1"/>
    <row r="154" spans="1:14" ht="12.75" customHeight="1"/>
    <row r="155" spans="1:14">
      <c r="B155" s="109"/>
      <c r="C155" s="248"/>
      <c r="D155" s="248"/>
      <c r="E155" s="248"/>
      <c r="F155" s="248"/>
      <c r="G155" s="248"/>
      <c r="H155" s="248"/>
      <c r="I155" s="248"/>
      <c r="J155" s="248"/>
      <c r="K155" s="248"/>
      <c r="L155" s="248"/>
      <c r="M155" s="248"/>
      <c r="N155" s="248"/>
    </row>
    <row r="156" spans="1:14" ht="14.15" customHeight="1">
      <c r="A156" s="81"/>
    </row>
    <row r="157" spans="1:14" ht="14.15" customHeight="1">
      <c r="A157" s="81"/>
    </row>
    <row r="158" spans="1:14" ht="14.15" customHeight="1">
      <c r="A158" s="81"/>
    </row>
    <row r="159" spans="1:14" ht="14.15" customHeight="1">
      <c r="A159" s="81"/>
    </row>
    <row r="160" spans="1:14" ht="14.15" customHeight="1">
      <c r="A160" s="81"/>
    </row>
    <row r="161" spans="1:1" ht="14.15" customHeight="1">
      <c r="A161" s="81"/>
    </row>
    <row r="162" spans="1:1" ht="14.15" customHeight="1">
      <c r="A162" s="81"/>
    </row>
    <row r="163" spans="1:1" ht="14.15" customHeight="1">
      <c r="A163" s="81"/>
    </row>
    <row r="164" spans="1:1" ht="14.15" customHeight="1">
      <c r="A164" s="81"/>
    </row>
    <row r="165" spans="1:1" ht="14.15" customHeight="1">
      <c r="A165" s="81"/>
    </row>
  </sheetData>
  <mergeCells count="34">
    <mergeCell ref="M141:M142"/>
    <mergeCell ref="B141:B142"/>
    <mergeCell ref="C141:C142"/>
    <mergeCell ref="D141:D142"/>
    <mergeCell ref="E141:E142"/>
    <mergeCell ref="F141:F142"/>
    <mergeCell ref="G141:G142"/>
    <mergeCell ref="H141:H142"/>
    <mergeCell ref="I141:I142"/>
    <mergeCell ref="J141:J142"/>
    <mergeCell ref="K141:K142"/>
    <mergeCell ref="L141:L142"/>
    <mergeCell ref="B143:B144"/>
    <mergeCell ref="C143:C144"/>
    <mergeCell ref="D143:D144"/>
    <mergeCell ref="E143:E144"/>
    <mergeCell ref="F143:F144"/>
    <mergeCell ref="N141:N142"/>
    <mergeCell ref="O141:O142"/>
    <mergeCell ref="P141:P142"/>
    <mergeCell ref="Q141:Q142"/>
    <mergeCell ref="R141:R142"/>
    <mergeCell ref="R143:R144"/>
    <mergeCell ref="G143:G144"/>
    <mergeCell ref="H143:H144"/>
    <mergeCell ref="I143:I144"/>
    <mergeCell ref="J143:J144"/>
    <mergeCell ref="K143:K144"/>
    <mergeCell ref="L143:L144"/>
    <mergeCell ref="M143:M144"/>
    <mergeCell ref="N143:N144"/>
    <mergeCell ref="O143:O144"/>
    <mergeCell ref="P143:P144"/>
    <mergeCell ref="Q143:Q144"/>
  </mergeCells>
  <pageMargins left="0.25" right="0.25" top="0.75" bottom="0.75" header="0.3" footer="0.3"/>
  <pageSetup scale="70" fitToHeight="0" orientation="portrait" r:id="rId1"/>
  <headerFooter alignWithMargins="0"/>
  <rowBreaks count="2" manualBreakCount="2">
    <brk id="55" max="16" man="1"/>
    <brk id="112" max="1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1BB0A-948D-417B-B0B7-168A396A57EA}">
  <sheetPr>
    <tabColor indexed="16"/>
    <pageSetUpPr fitToPage="1"/>
  </sheetPr>
  <dimension ref="A1:S45"/>
  <sheetViews>
    <sheetView showGridLines="0" zoomScaleNormal="100" workbookViewId="0">
      <selection activeCell="C12" sqref="C12"/>
    </sheetView>
  </sheetViews>
  <sheetFormatPr defaultColWidth="9.1796875" defaultRowHeight="12.5"/>
  <cols>
    <col min="1" max="1" width="4.7265625" style="57" customWidth="1"/>
    <col min="2" max="2" width="15" style="57" customWidth="1"/>
    <col min="3" max="19" width="7.26953125" style="57" customWidth="1"/>
    <col min="20" max="256" width="9.1796875" style="57"/>
    <col min="257" max="257" width="4.7265625" style="57" customWidth="1"/>
    <col min="258" max="258" width="15" style="57" customWidth="1"/>
    <col min="259" max="275" width="7.26953125" style="57" customWidth="1"/>
    <col min="276" max="512" width="9.1796875" style="57"/>
    <col min="513" max="513" width="4.7265625" style="57" customWidth="1"/>
    <col min="514" max="514" width="15" style="57" customWidth="1"/>
    <col min="515" max="531" width="7.26953125" style="57" customWidth="1"/>
    <col min="532" max="768" width="9.1796875" style="57"/>
    <col min="769" max="769" width="4.7265625" style="57" customWidth="1"/>
    <col min="770" max="770" width="15" style="57" customWidth="1"/>
    <col min="771" max="787" width="7.26953125" style="57" customWidth="1"/>
    <col min="788" max="1024" width="9.1796875" style="57"/>
    <col min="1025" max="1025" width="4.7265625" style="57" customWidth="1"/>
    <col min="1026" max="1026" width="15" style="57" customWidth="1"/>
    <col min="1027" max="1043" width="7.26953125" style="57" customWidth="1"/>
    <col min="1044" max="1280" width="9.1796875" style="57"/>
    <col min="1281" max="1281" width="4.7265625" style="57" customWidth="1"/>
    <col min="1282" max="1282" width="15" style="57" customWidth="1"/>
    <col min="1283" max="1299" width="7.26953125" style="57" customWidth="1"/>
    <col min="1300" max="1536" width="9.1796875" style="57"/>
    <col min="1537" max="1537" width="4.7265625" style="57" customWidth="1"/>
    <col min="1538" max="1538" width="15" style="57" customWidth="1"/>
    <col min="1539" max="1555" width="7.26953125" style="57" customWidth="1"/>
    <col min="1556" max="1792" width="9.1796875" style="57"/>
    <col min="1793" max="1793" width="4.7265625" style="57" customWidth="1"/>
    <col min="1794" max="1794" width="15" style="57" customWidth="1"/>
    <col min="1795" max="1811" width="7.26953125" style="57" customWidth="1"/>
    <col min="1812" max="2048" width="9.1796875" style="57"/>
    <col min="2049" max="2049" width="4.7265625" style="57" customWidth="1"/>
    <col min="2050" max="2050" width="15" style="57" customWidth="1"/>
    <col min="2051" max="2067" width="7.26953125" style="57" customWidth="1"/>
    <col min="2068" max="2304" width="9.1796875" style="57"/>
    <col min="2305" max="2305" width="4.7265625" style="57" customWidth="1"/>
    <col min="2306" max="2306" width="15" style="57" customWidth="1"/>
    <col min="2307" max="2323" width="7.26953125" style="57" customWidth="1"/>
    <col min="2324" max="2560" width="9.1796875" style="57"/>
    <col min="2561" max="2561" width="4.7265625" style="57" customWidth="1"/>
    <col min="2562" max="2562" width="15" style="57" customWidth="1"/>
    <col min="2563" max="2579" width="7.26953125" style="57" customWidth="1"/>
    <col min="2580" max="2816" width="9.1796875" style="57"/>
    <col min="2817" max="2817" width="4.7265625" style="57" customWidth="1"/>
    <col min="2818" max="2818" width="15" style="57" customWidth="1"/>
    <col min="2819" max="2835" width="7.26953125" style="57" customWidth="1"/>
    <col min="2836" max="3072" width="9.1796875" style="57"/>
    <col min="3073" max="3073" width="4.7265625" style="57" customWidth="1"/>
    <col min="3074" max="3074" width="15" style="57" customWidth="1"/>
    <col min="3075" max="3091" width="7.26953125" style="57" customWidth="1"/>
    <col min="3092" max="3328" width="9.1796875" style="57"/>
    <col min="3329" max="3329" width="4.7265625" style="57" customWidth="1"/>
    <col min="3330" max="3330" width="15" style="57" customWidth="1"/>
    <col min="3331" max="3347" width="7.26953125" style="57" customWidth="1"/>
    <col min="3348" max="3584" width="9.1796875" style="57"/>
    <col min="3585" max="3585" width="4.7265625" style="57" customWidth="1"/>
    <col min="3586" max="3586" width="15" style="57" customWidth="1"/>
    <col min="3587" max="3603" width="7.26953125" style="57" customWidth="1"/>
    <col min="3604" max="3840" width="9.1796875" style="57"/>
    <col min="3841" max="3841" width="4.7265625" style="57" customWidth="1"/>
    <col min="3842" max="3842" width="15" style="57" customWidth="1"/>
    <col min="3843" max="3859" width="7.26953125" style="57" customWidth="1"/>
    <col min="3860" max="4096" width="9.1796875" style="57"/>
    <col min="4097" max="4097" width="4.7265625" style="57" customWidth="1"/>
    <col min="4098" max="4098" width="15" style="57" customWidth="1"/>
    <col min="4099" max="4115" width="7.26953125" style="57" customWidth="1"/>
    <col min="4116" max="4352" width="9.1796875" style="57"/>
    <col min="4353" max="4353" width="4.7265625" style="57" customWidth="1"/>
    <col min="4354" max="4354" width="15" style="57" customWidth="1"/>
    <col min="4355" max="4371" width="7.26953125" style="57" customWidth="1"/>
    <col min="4372" max="4608" width="9.1796875" style="57"/>
    <col min="4609" max="4609" width="4.7265625" style="57" customWidth="1"/>
    <col min="4610" max="4610" width="15" style="57" customWidth="1"/>
    <col min="4611" max="4627" width="7.26953125" style="57" customWidth="1"/>
    <col min="4628" max="4864" width="9.1796875" style="57"/>
    <col min="4865" max="4865" width="4.7265625" style="57" customWidth="1"/>
    <col min="4866" max="4866" width="15" style="57" customWidth="1"/>
    <col min="4867" max="4883" width="7.26953125" style="57" customWidth="1"/>
    <col min="4884" max="5120" width="9.1796875" style="57"/>
    <col min="5121" max="5121" width="4.7265625" style="57" customWidth="1"/>
    <col min="5122" max="5122" width="15" style="57" customWidth="1"/>
    <col min="5123" max="5139" width="7.26953125" style="57" customWidth="1"/>
    <col min="5140" max="5376" width="9.1796875" style="57"/>
    <col min="5377" max="5377" width="4.7265625" style="57" customWidth="1"/>
    <col min="5378" max="5378" width="15" style="57" customWidth="1"/>
    <col min="5379" max="5395" width="7.26953125" style="57" customWidth="1"/>
    <col min="5396" max="5632" width="9.1796875" style="57"/>
    <col min="5633" max="5633" width="4.7265625" style="57" customWidth="1"/>
    <col min="5634" max="5634" width="15" style="57" customWidth="1"/>
    <col min="5635" max="5651" width="7.26953125" style="57" customWidth="1"/>
    <col min="5652" max="5888" width="9.1796875" style="57"/>
    <col min="5889" max="5889" width="4.7265625" style="57" customWidth="1"/>
    <col min="5890" max="5890" width="15" style="57" customWidth="1"/>
    <col min="5891" max="5907" width="7.26953125" style="57" customWidth="1"/>
    <col min="5908" max="6144" width="9.1796875" style="57"/>
    <col min="6145" max="6145" width="4.7265625" style="57" customWidth="1"/>
    <col min="6146" max="6146" width="15" style="57" customWidth="1"/>
    <col min="6147" max="6163" width="7.26953125" style="57" customWidth="1"/>
    <col min="6164" max="6400" width="9.1796875" style="57"/>
    <col min="6401" max="6401" width="4.7265625" style="57" customWidth="1"/>
    <col min="6402" max="6402" width="15" style="57" customWidth="1"/>
    <col min="6403" max="6419" width="7.26953125" style="57" customWidth="1"/>
    <col min="6420" max="6656" width="9.1796875" style="57"/>
    <col min="6657" max="6657" width="4.7265625" style="57" customWidth="1"/>
    <col min="6658" max="6658" width="15" style="57" customWidth="1"/>
    <col min="6659" max="6675" width="7.26953125" style="57" customWidth="1"/>
    <col min="6676" max="6912" width="9.1796875" style="57"/>
    <col min="6913" max="6913" width="4.7265625" style="57" customWidth="1"/>
    <col min="6914" max="6914" width="15" style="57" customWidth="1"/>
    <col min="6915" max="6931" width="7.26953125" style="57" customWidth="1"/>
    <col min="6932" max="7168" width="9.1796875" style="57"/>
    <col min="7169" max="7169" width="4.7265625" style="57" customWidth="1"/>
    <col min="7170" max="7170" width="15" style="57" customWidth="1"/>
    <col min="7171" max="7187" width="7.26953125" style="57" customWidth="1"/>
    <col min="7188" max="7424" width="9.1796875" style="57"/>
    <col min="7425" max="7425" width="4.7265625" style="57" customWidth="1"/>
    <col min="7426" max="7426" width="15" style="57" customWidth="1"/>
    <col min="7427" max="7443" width="7.26953125" style="57" customWidth="1"/>
    <col min="7444" max="7680" width="9.1796875" style="57"/>
    <col min="7681" max="7681" width="4.7265625" style="57" customWidth="1"/>
    <col min="7682" max="7682" width="15" style="57" customWidth="1"/>
    <col min="7683" max="7699" width="7.26953125" style="57" customWidth="1"/>
    <col min="7700" max="7936" width="9.1796875" style="57"/>
    <col min="7937" max="7937" width="4.7265625" style="57" customWidth="1"/>
    <col min="7938" max="7938" width="15" style="57" customWidth="1"/>
    <col min="7939" max="7955" width="7.26953125" style="57" customWidth="1"/>
    <col min="7956" max="8192" width="9.1796875" style="57"/>
    <col min="8193" max="8193" width="4.7265625" style="57" customWidth="1"/>
    <col min="8194" max="8194" width="15" style="57" customWidth="1"/>
    <col min="8195" max="8211" width="7.26953125" style="57" customWidth="1"/>
    <col min="8212" max="8448" width="9.1796875" style="57"/>
    <col min="8449" max="8449" width="4.7265625" style="57" customWidth="1"/>
    <col min="8450" max="8450" width="15" style="57" customWidth="1"/>
    <col min="8451" max="8467" width="7.26953125" style="57" customWidth="1"/>
    <col min="8468" max="8704" width="9.1796875" style="57"/>
    <col min="8705" max="8705" width="4.7265625" style="57" customWidth="1"/>
    <col min="8706" max="8706" width="15" style="57" customWidth="1"/>
    <col min="8707" max="8723" width="7.26953125" style="57" customWidth="1"/>
    <col min="8724" max="8960" width="9.1796875" style="57"/>
    <col min="8961" max="8961" width="4.7265625" style="57" customWidth="1"/>
    <col min="8962" max="8962" width="15" style="57" customWidth="1"/>
    <col min="8963" max="8979" width="7.26953125" style="57" customWidth="1"/>
    <col min="8980" max="9216" width="9.1796875" style="57"/>
    <col min="9217" max="9217" width="4.7265625" style="57" customWidth="1"/>
    <col min="9218" max="9218" width="15" style="57" customWidth="1"/>
    <col min="9219" max="9235" width="7.26953125" style="57" customWidth="1"/>
    <col min="9236" max="9472" width="9.1796875" style="57"/>
    <col min="9473" max="9473" width="4.7265625" style="57" customWidth="1"/>
    <col min="9474" max="9474" width="15" style="57" customWidth="1"/>
    <col min="9475" max="9491" width="7.26953125" style="57" customWidth="1"/>
    <col min="9492" max="9728" width="9.1796875" style="57"/>
    <col min="9729" max="9729" width="4.7265625" style="57" customWidth="1"/>
    <col min="9730" max="9730" width="15" style="57" customWidth="1"/>
    <col min="9731" max="9747" width="7.26953125" style="57" customWidth="1"/>
    <col min="9748" max="9984" width="9.1796875" style="57"/>
    <col min="9985" max="9985" width="4.7265625" style="57" customWidth="1"/>
    <col min="9986" max="9986" width="15" style="57" customWidth="1"/>
    <col min="9987" max="10003" width="7.26953125" style="57" customWidth="1"/>
    <col min="10004" max="10240" width="9.1796875" style="57"/>
    <col min="10241" max="10241" width="4.7265625" style="57" customWidth="1"/>
    <col min="10242" max="10242" width="15" style="57" customWidth="1"/>
    <col min="10243" max="10259" width="7.26953125" style="57" customWidth="1"/>
    <col min="10260" max="10496" width="9.1796875" style="57"/>
    <col min="10497" max="10497" width="4.7265625" style="57" customWidth="1"/>
    <col min="10498" max="10498" width="15" style="57" customWidth="1"/>
    <col min="10499" max="10515" width="7.26953125" style="57" customWidth="1"/>
    <col min="10516" max="10752" width="9.1796875" style="57"/>
    <col min="10753" max="10753" width="4.7265625" style="57" customWidth="1"/>
    <col min="10754" max="10754" width="15" style="57" customWidth="1"/>
    <col min="10755" max="10771" width="7.26953125" style="57" customWidth="1"/>
    <col min="10772" max="11008" width="9.1796875" style="57"/>
    <col min="11009" max="11009" width="4.7265625" style="57" customWidth="1"/>
    <col min="11010" max="11010" width="15" style="57" customWidth="1"/>
    <col min="11011" max="11027" width="7.26953125" style="57" customWidth="1"/>
    <col min="11028" max="11264" width="9.1796875" style="57"/>
    <col min="11265" max="11265" width="4.7265625" style="57" customWidth="1"/>
    <col min="11266" max="11266" width="15" style="57" customWidth="1"/>
    <col min="11267" max="11283" width="7.26953125" style="57" customWidth="1"/>
    <col min="11284" max="11520" width="9.1796875" style="57"/>
    <col min="11521" max="11521" width="4.7265625" style="57" customWidth="1"/>
    <col min="11522" max="11522" width="15" style="57" customWidth="1"/>
    <col min="11523" max="11539" width="7.26953125" style="57" customWidth="1"/>
    <col min="11540" max="11776" width="9.1796875" style="57"/>
    <col min="11777" max="11777" width="4.7265625" style="57" customWidth="1"/>
    <col min="11778" max="11778" width="15" style="57" customWidth="1"/>
    <col min="11779" max="11795" width="7.26953125" style="57" customWidth="1"/>
    <col min="11796" max="12032" width="9.1796875" style="57"/>
    <col min="12033" max="12033" width="4.7265625" style="57" customWidth="1"/>
    <col min="12034" max="12034" width="15" style="57" customWidth="1"/>
    <col min="12035" max="12051" width="7.26953125" style="57" customWidth="1"/>
    <col min="12052" max="12288" width="9.1796875" style="57"/>
    <col min="12289" max="12289" width="4.7265625" style="57" customWidth="1"/>
    <col min="12290" max="12290" width="15" style="57" customWidth="1"/>
    <col min="12291" max="12307" width="7.26953125" style="57" customWidth="1"/>
    <col min="12308" max="12544" width="9.1796875" style="57"/>
    <col min="12545" max="12545" width="4.7265625" style="57" customWidth="1"/>
    <col min="12546" max="12546" width="15" style="57" customWidth="1"/>
    <col min="12547" max="12563" width="7.26953125" style="57" customWidth="1"/>
    <col min="12564" max="12800" width="9.1796875" style="57"/>
    <col min="12801" max="12801" width="4.7265625" style="57" customWidth="1"/>
    <col min="12802" max="12802" width="15" style="57" customWidth="1"/>
    <col min="12803" max="12819" width="7.26953125" style="57" customWidth="1"/>
    <col min="12820" max="13056" width="9.1796875" style="57"/>
    <col min="13057" max="13057" width="4.7265625" style="57" customWidth="1"/>
    <col min="13058" max="13058" width="15" style="57" customWidth="1"/>
    <col min="13059" max="13075" width="7.26953125" style="57" customWidth="1"/>
    <col min="13076" max="13312" width="9.1796875" style="57"/>
    <col min="13313" max="13313" width="4.7265625" style="57" customWidth="1"/>
    <col min="13314" max="13314" width="15" style="57" customWidth="1"/>
    <col min="13315" max="13331" width="7.26953125" style="57" customWidth="1"/>
    <col min="13332" max="13568" width="9.1796875" style="57"/>
    <col min="13569" max="13569" width="4.7265625" style="57" customWidth="1"/>
    <col min="13570" max="13570" width="15" style="57" customWidth="1"/>
    <col min="13571" max="13587" width="7.26953125" style="57" customWidth="1"/>
    <col min="13588" max="13824" width="9.1796875" style="57"/>
    <col min="13825" max="13825" width="4.7265625" style="57" customWidth="1"/>
    <col min="13826" max="13826" width="15" style="57" customWidth="1"/>
    <col min="13827" max="13843" width="7.26953125" style="57" customWidth="1"/>
    <col min="13844" max="14080" width="9.1796875" style="57"/>
    <col min="14081" max="14081" width="4.7265625" style="57" customWidth="1"/>
    <col min="14082" max="14082" width="15" style="57" customWidth="1"/>
    <col min="14083" max="14099" width="7.26953125" style="57" customWidth="1"/>
    <col min="14100" max="14336" width="9.1796875" style="57"/>
    <col min="14337" max="14337" width="4.7265625" style="57" customWidth="1"/>
    <col min="14338" max="14338" width="15" style="57" customWidth="1"/>
    <col min="14339" max="14355" width="7.26953125" style="57" customWidth="1"/>
    <col min="14356" max="14592" width="9.1796875" style="57"/>
    <col min="14593" max="14593" width="4.7265625" style="57" customWidth="1"/>
    <col min="14594" max="14594" width="15" style="57" customWidth="1"/>
    <col min="14595" max="14611" width="7.26953125" style="57" customWidth="1"/>
    <col min="14612" max="14848" width="9.1796875" style="57"/>
    <col min="14849" max="14849" width="4.7265625" style="57" customWidth="1"/>
    <col min="14850" max="14850" width="15" style="57" customWidth="1"/>
    <col min="14851" max="14867" width="7.26953125" style="57" customWidth="1"/>
    <col min="14868" max="15104" width="9.1796875" style="57"/>
    <col min="15105" max="15105" width="4.7265625" style="57" customWidth="1"/>
    <col min="15106" max="15106" width="15" style="57" customWidth="1"/>
    <col min="15107" max="15123" width="7.26953125" style="57" customWidth="1"/>
    <col min="15124" max="15360" width="9.1796875" style="57"/>
    <col min="15361" max="15361" width="4.7265625" style="57" customWidth="1"/>
    <col min="15362" max="15362" width="15" style="57" customWidth="1"/>
    <col min="15363" max="15379" width="7.26953125" style="57" customWidth="1"/>
    <col min="15380" max="15616" width="9.1796875" style="57"/>
    <col min="15617" max="15617" width="4.7265625" style="57" customWidth="1"/>
    <col min="15618" max="15618" width="15" style="57" customWidth="1"/>
    <col min="15619" max="15635" width="7.26953125" style="57" customWidth="1"/>
    <col min="15636" max="15872" width="9.1796875" style="57"/>
    <col min="15873" max="15873" width="4.7265625" style="57" customWidth="1"/>
    <col min="15874" max="15874" width="15" style="57" customWidth="1"/>
    <col min="15875" max="15891" width="7.26953125" style="57" customWidth="1"/>
    <col min="15892" max="16128" width="9.1796875" style="57"/>
    <col min="16129" max="16129" width="4.7265625" style="57" customWidth="1"/>
    <col min="16130" max="16130" width="15" style="57" customWidth="1"/>
    <col min="16131" max="16147" width="7.26953125" style="57" customWidth="1"/>
    <col min="16148" max="16384" width="9.1796875" style="57"/>
  </cols>
  <sheetData>
    <row r="1" spans="2:19" ht="14.15" customHeight="1"/>
    <row r="2" spans="2:19" ht="14.15" customHeight="1"/>
    <row r="3" spans="2:19" ht="6" customHeight="1"/>
    <row r="4" spans="2:19" ht="13">
      <c r="I4" s="58"/>
      <c r="K4" s="58"/>
      <c r="L4" s="58"/>
      <c r="M4" s="58"/>
      <c r="O4" s="59"/>
      <c r="Q4" s="59" t="str">
        <f>'UPS WW Express letter-doc(IFC)'!P4</f>
        <v>2026 Rates</v>
      </c>
    </row>
    <row r="5" spans="2:19" ht="25">
      <c r="B5" s="60" t="s">
        <v>91</v>
      </c>
      <c r="C5" s="60"/>
      <c r="E5" s="60"/>
      <c r="H5" s="61"/>
      <c r="I5" s="60"/>
    </row>
    <row r="6" spans="2:19" ht="12.75" customHeight="1">
      <c r="B6" s="60"/>
      <c r="C6" s="60"/>
      <c r="E6" s="60"/>
      <c r="H6" s="61"/>
      <c r="I6" s="60"/>
    </row>
    <row r="7" spans="2:19" ht="32.5">
      <c r="B7" s="62" t="s">
        <v>42</v>
      </c>
      <c r="C7" s="63"/>
      <c r="D7" s="63"/>
      <c r="E7" s="63"/>
      <c r="F7" s="63"/>
      <c r="G7" s="63"/>
      <c r="H7" s="64"/>
      <c r="I7" s="63"/>
      <c r="K7" s="63"/>
      <c r="L7" s="63"/>
      <c r="M7" s="63"/>
      <c r="N7" s="63"/>
      <c r="O7" s="63"/>
    </row>
    <row r="8" spans="2:19" ht="12.75" customHeight="1">
      <c r="B8" s="65"/>
      <c r="C8" s="63"/>
      <c r="D8" s="63"/>
      <c r="E8" s="63"/>
      <c r="F8" s="63"/>
      <c r="G8" s="63"/>
      <c r="H8" s="64"/>
      <c r="I8" s="63"/>
      <c r="K8" s="63"/>
      <c r="L8" s="63"/>
      <c r="M8" s="63"/>
      <c r="N8" s="63"/>
      <c r="O8" s="63"/>
    </row>
    <row r="9" spans="2:19" ht="12.75" customHeight="1">
      <c r="B9" s="62"/>
      <c r="C9" s="63"/>
      <c r="D9" s="63"/>
      <c r="E9" s="63"/>
      <c r="F9" s="63"/>
      <c r="G9" s="63"/>
      <c r="H9" s="64"/>
      <c r="I9" s="63"/>
      <c r="K9" s="110" t="s">
        <v>43</v>
      </c>
      <c r="L9" s="110"/>
      <c r="O9" s="63"/>
      <c r="P9" s="110"/>
      <c r="Q9" s="110"/>
    </row>
    <row r="10" spans="2:19" ht="23.25" customHeight="1">
      <c r="B10" s="111" t="s">
        <v>44</v>
      </c>
      <c r="C10" s="63"/>
      <c r="D10" s="63"/>
      <c r="E10" s="63"/>
      <c r="F10" s="63"/>
      <c r="G10" s="63"/>
      <c r="H10" s="64"/>
      <c r="I10" s="63"/>
      <c r="K10" s="63"/>
      <c r="L10" s="63"/>
      <c r="M10" s="63"/>
      <c r="N10" s="63"/>
      <c r="O10" s="63"/>
    </row>
    <row r="11" spans="2:19" s="63" customFormat="1">
      <c r="B11" s="67" t="s">
        <v>2</v>
      </c>
      <c r="C11" s="68">
        <v>491</v>
      </c>
      <c r="D11" s="68">
        <v>494</v>
      </c>
      <c r="E11" s="68">
        <v>451</v>
      </c>
      <c r="F11" s="68">
        <v>452</v>
      </c>
      <c r="G11" s="68">
        <v>453</v>
      </c>
      <c r="H11" s="68">
        <v>454</v>
      </c>
      <c r="I11" s="68">
        <v>455</v>
      </c>
      <c r="J11" s="68">
        <v>456</v>
      </c>
      <c r="K11" s="68">
        <v>457</v>
      </c>
      <c r="L11" s="68">
        <v>458</v>
      </c>
      <c r="M11" s="68">
        <v>459</v>
      </c>
      <c r="N11" s="68">
        <v>461</v>
      </c>
      <c r="O11" s="68">
        <v>462</v>
      </c>
      <c r="P11" s="68">
        <v>463</v>
      </c>
      <c r="Q11" s="68">
        <v>470</v>
      </c>
      <c r="R11" s="112">
        <v>471</v>
      </c>
    </row>
    <row r="12" spans="2:19" s="72" customFormat="1" ht="12.75" customHeight="1">
      <c r="B12" s="114" t="s">
        <v>45</v>
      </c>
      <c r="C12" s="115">
        <v>8.86</v>
      </c>
      <c r="D12" s="115">
        <v>10.9</v>
      </c>
      <c r="E12" s="115">
        <v>10.91</v>
      </c>
      <c r="F12" s="115">
        <v>19.32</v>
      </c>
      <c r="G12" s="115">
        <v>19.97</v>
      </c>
      <c r="H12" s="115">
        <v>23.54</v>
      </c>
      <c r="I12" s="115">
        <v>26.58</v>
      </c>
      <c r="J12" s="115">
        <v>25.08</v>
      </c>
      <c r="K12" s="115">
        <v>21.97</v>
      </c>
      <c r="L12" s="115">
        <v>25.25</v>
      </c>
      <c r="M12" s="115">
        <v>24.46</v>
      </c>
      <c r="N12" s="115">
        <v>24.18</v>
      </c>
      <c r="O12" s="115">
        <v>26.46</v>
      </c>
      <c r="P12" s="115">
        <v>24.19</v>
      </c>
      <c r="Q12" s="115">
        <v>18.100000000000001</v>
      </c>
      <c r="R12" s="116">
        <v>23.64</v>
      </c>
    </row>
    <row r="13" spans="2:19" s="72" customFormat="1" ht="12.75" customHeight="1">
      <c r="B13" s="118" t="s">
        <v>46</v>
      </c>
      <c r="C13" s="119">
        <v>8.42</v>
      </c>
      <c r="D13" s="119">
        <v>10.41</v>
      </c>
      <c r="E13" s="119">
        <v>10.19</v>
      </c>
      <c r="F13" s="119">
        <v>18.5</v>
      </c>
      <c r="G13" s="119">
        <v>18.95</v>
      </c>
      <c r="H13" s="119">
        <v>22.34</v>
      </c>
      <c r="I13" s="119">
        <v>25.13</v>
      </c>
      <c r="J13" s="119">
        <v>24.08</v>
      </c>
      <c r="K13" s="119">
        <v>20.54</v>
      </c>
      <c r="L13" s="119">
        <v>23.57</v>
      </c>
      <c r="M13" s="119">
        <v>23.49</v>
      </c>
      <c r="N13" s="119">
        <v>23.06</v>
      </c>
      <c r="O13" s="119">
        <v>25.25</v>
      </c>
      <c r="P13" s="119">
        <v>23.23</v>
      </c>
      <c r="Q13" s="119">
        <v>17.329999999999998</v>
      </c>
      <c r="R13" s="120">
        <v>22.43</v>
      </c>
    </row>
    <row r="14" spans="2:19" s="81" customFormat="1" ht="12.75" customHeight="1">
      <c r="B14" s="114" t="s">
        <v>41</v>
      </c>
      <c r="C14" s="121">
        <v>1337.86</v>
      </c>
      <c r="D14" s="121">
        <v>1645.9</v>
      </c>
      <c r="E14" s="121">
        <v>1647.41</v>
      </c>
      <c r="F14" s="121">
        <v>2917.32</v>
      </c>
      <c r="G14" s="121">
        <v>3015.47</v>
      </c>
      <c r="H14" s="121">
        <v>3554.54</v>
      </c>
      <c r="I14" s="121">
        <v>4013.58</v>
      </c>
      <c r="J14" s="121">
        <v>3787.08</v>
      </c>
      <c r="K14" s="121">
        <v>3317.47</v>
      </c>
      <c r="L14" s="121">
        <v>3812.75</v>
      </c>
      <c r="M14" s="121">
        <v>3693.46</v>
      </c>
      <c r="N14" s="121">
        <v>3651.18</v>
      </c>
      <c r="O14" s="121">
        <v>3995.46</v>
      </c>
      <c r="P14" s="121">
        <v>3652.69</v>
      </c>
      <c r="Q14" s="121">
        <v>2733.1</v>
      </c>
      <c r="R14" s="122">
        <v>3569.64</v>
      </c>
    </row>
    <row r="15" spans="2:19" s="81" customFormat="1" ht="14.15" customHeight="1"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</row>
    <row r="16" spans="2:19" s="81" customFormat="1" ht="14.15" customHeight="1"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</row>
    <row r="17" spans="2:19" s="81" customFormat="1" ht="18" customHeight="1">
      <c r="B17" s="111" t="s">
        <v>47</v>
      </c>
      <c r="C17" s="63"/>
      <c r="D17" s="63"/>
      <c r="E17" s="63"/>
      <c r="F17" s="63"/>
      <c r="G17" s="63"/>
      <c r="H17" s="64"/>
      <c r="I17" s="64"/>
      <c r="J17" s="63"/>
      <c r="K17" s="57"/>
      <c r="L17" s="57"/>
      <c r="M17" s="63"/>
      <c r="N17" s="63"/>
      <c r="O17" s="63"/>
      <c r="P17" s="63"/>
      <c r="Q17" s="57"/>
      <c r="R17" s="57"/>
      <c r="S17" s="204"/>
    </row>
    <row r="18" spans="2:19" s="81" customFormat="1" ht="14.15" customHeight="1">
      <c r="B18" s="67" t="s">
        <v>2</v>
      </c>
      <c r="C18" s="68">
        <v>491</v>
      </c>
      <c r="D18" s="68">
        <v>494</v>
      </c>
      <c r="E18" s="68">
        <v>451</v>
      </c>
      <c r="F18" s="68">
        <v>452</v>
      </c>
      <c r="G18" s="68">
        <v>453</v>
      </c>
      <c r="H18" s="68">
        <v>454</v>
      </c>
      <c r="I18" s="68">
        <v>455</v>
      </c>
      <c r="J18" s="68">
        <v>456</v>
      </c>
      <c r="K18" s="68">
        <v>457</v>
      </c>
      <c r="L18" s="68">
        <v>458</v>
      </c>
      <c r="M18" s="68">
        <v>459</v>
      </c>
      <c r="N18" s="68">
        <v>461</v>
      </c>
      <c r="O18" s="68">
        <v>462</v>
      </c>
      <c r="P18" s="68">
        <v>463</v>
      </c>
      <c r="Q18" s="68">
        <v>470</v>
      </c>
      <c r="R18" s="112">
        <v>471</v>
      </c>
      <c r="S18" s="57"/>
    </row>
    <row r="19" spans="2:19" s="81" customFormat="1" ht="14.15" customHeight="1">
      <c r="B19" s="114" t="s">
        <v>45</v>
      </c>
      <c r="C19" s="115">
        <v>8.34</v>
      </c>
      <c r="D19" s="115">
        <v>10.34</v>
      </c>
      <c r="E19" s="115">
        <v>10.37</v>
      </c>
      <c r="F19" s="115">
        <v>18.66</v>
      </c>
      <c r="G19" s="115">
        <v>19.309999999999999</v>
      </c>
      <c r="H19" s="115">
        <v>22.88</v>
      </c>
      <c r="I19" s="115">
        <v>25.97</v>
      </c>
      <c r="J19" s="115">
        <v>24.45</v>
      </c>
      <c r="K19" s="115">
        <v>21.45</v>
      </c>
      <c r="L19" s="115">
        <v>24.62</v>
      </c>
      <c r="M19" s="115">
        <v>23.9</v>
      </c>
      <c r="N19" s="115">
        <v>23.52</v>
      </c>
      <c r="O19" s="115">
        <v>25.78</v>
      </c>
      <c r="P19" s="115">
        <v>23.63</v>
      </c>
      <c r="Q19" s="115">
        <v>17.47</v>
      </c>
      <c r="R19" s="116">
        <v>23.01</v>
      </c>
      <c r="S19" s="57"/>
    </row>
    <row r="20" spans="2:19" s="81" customFormat="1" ht="14.15" customHeight="1">
      <c r="B20" s="118" t="s">
        <v>46</v>
      </c>
      <c r="C20" s="119">
        <v>7.9</v>
      </c>
      <c r="D20" s="119">
        <v>9.85</v>
      </c>
      <c r="E20" s="119">
        <v>9.65</v>
      </c>
      <c r="F20" s="119">
        <v>17.84</v>
      </c>
      <c r="G20" s="119">
        <v>18.29</v>
      </c>
      <c r="H20" s="119">
        <v>21.68</v>
      </c>
      <c r="I20" s="119">
        <v>24.52</v>
      </c>
      <c r="J20" s="119">
        <v>23.45</v>
      </c>
      <c r="K20" s="119">
        <v>20.02</v>
      </c>
      <c r="L20" s="119">
        <v>22.94</v>
      </c>
      <c r="M20" s="119">
        <v>22.93</v>
      </c>
      <c r="N20" s="119">
        <v>22.4</v>
      </c>
      <c r="O20" s="119">
        <v>24.57</v>
      </c>
      <c r="P20" s="119">
        <v>22.67</v>
      </c>
      <c r="Q20" s="119">
        <v>16.7</v>
      </c>
      <c r="R20" s="120">
        <v>21.8</v>
      </c>
      <c r="S20" s="57"/>
    </row>
    <row r="21" spans="2:19" s="81" customFormat="1" ht="14.15" customHeight="1">
      <c r="B21" s="114" t="s">
        <v>41</v>
      </c>
      <c r="C21" s="121">
        <v>1259.3399999999999</v>
      </c>
      <c r="D21" s="121">
        <v>1561.34</v>
      </c>
      <c r="E21" s="121">
        <v>1565.87</v>
      </c>
      <c r="F21" s="121">
        <v>2817.66</v>
      </c>
      <c r="G21" s="121">
        <v>2915.81</v>
      </c>
      <c r="H21" s="121">
        <v>3454.88</v>
      </c>
      <c r="I21" s="121">
        <v>3921.47</v>
      </c>
      <c r="J21" s="121">
        <v>3691.95</v>
      </c>
      <c r="K21" s="121">
        <v>3238.95</v>
      </c>
      <c r="L21" s="121">
        <v>3717.62</v>
      </c>
      <c r="M21" s="121">
        <v>3608.9</v>
      </c>
      <c r="N21" s="121">
        <v>3551.52</v>
      </c>
      <c r="O21" s="121">
        <v>3892.78</v>
      </c>
      <c r="P21" s="121">
        <v>3568.13</v>
      </c>
      <c r="Q21" s="121">
        <v>2637.97</v>
      </c>
      <c r="R21" s="122">
        <v>3474.51</v>
      </c>
      <c r="S21" s="205"/>
    </row>
    <row r="22" spans="2:19" s="81" customFormat="1" ht="14.15" customHeight="1">
      <c r="B22" s="57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</row>
    <row r="23" spans="2:19" s="81" customFormat="1" ht="14.15" customHeight="1">
      <c r="B23" s="91" t="s">
        <v>5</v>
      </c>
      <c r="C23" s="207"/>
      <c r="D23" s="207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</row>
    <row r="24" spans="2:19" s="81" customFormat="1" ht="14.15" customHeight="1">
      <c r="B24" s="57"/>
      <c r="C24" s="207"/>
      <c r="D24" s="207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</row>
    <row r="25" spans="2:19" s="81" customFormat="1" ht="14.15" customHeight="1">
      <c r="B25" s="5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</row>
    <row r="26" spans="2:19" s="81" customFormat="1" ht="14.15" customHeight="1">
      <c r="B26" s="57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57"/>
    </row>
    <row r="27" spans="2:19" s="81" customFormat="1" ht="14.15" customHeight="1">
      <c r="B27" s="57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57"/>
    </row>
    <row r="28" spans="2:19" s="81" customFormat="1" ht="14.15" customHeight="1">
      <c r="B28" s="57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57"/>
    </row>
    <row r="29" spans="2:19" s="81" customFormat="1" ht="14.15" customHeight="1">
      <c r="B29" s="57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57"/>
    </row>
    <row r="30" spans="2:19" ht="12.75" customHeight="1"/>
    <row r="31" spans="2:19" ht="12.75" customHeight="1"/>
    <row r="32" spans="2:19" ht="12.75" customHeight="1"/>
    <row r="33" spans="1:3" ht="12.75" customHeight="1"/>
    <row r="34" spans="1:3" ht="12.75" customHeight="1"/>
    <row r="35" spans="1:3" ht="12.75" customHeight="1"/>
    <row r="36" spans="1:3" ht="12.75" customHeight="1"/>
    <row r="37" spans="1:3" ht="12.75" customHeight="1"/>
    <row r="38" spans="1:3" ht="12.75" customHeight="1"/>
    <row r="39" spans="1:3" ht="12.75" customHeight="1"/>
    <row r="40" spans="1:3" ht="12.75" customHeight="1"/>
    <row r="41" spans="1:3" ht="12.75" customHeight="1"/>
    <row r="42" spans="1:3" ht="12.75" customHeight="1"/>
    <row r="43" spans="1:3" ht="12.75" customHeight="1"/>
    <row r="44" spans="1:3" ht="12.75" customHeight="1">
      <c r="A44" s="92"/>
      <c r="C44" s="92"/>
    </row>
    <row r="45" spans="1:3" ht="12.75" customHeight="1"/>
  </sheetData>
  <pageMargins left="0.25" right="0.25" top="0.75" bottom="0.75" header="0.3" footer="0.3"/>
  <pageSetup scale="7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86B1-C0CA-42D1-AAD9-0CC638DB2F55}">
  <sheetPr>
    <tabColor indexed="60"/>
    <pageSetUpPr fitToPage="1"/>
  </sheetPr>
  <dimension ref="A1:M217"/>
  <sheetViews>
    <sheetView showGridLines="0" zoomScaleNormal="100" workbookViewId="0">
      <selection activeCell="C13" sqref="C13"/>
    </sheetView>
  </sheetViews>
  <sheetFormatPr defaultRowHeight="12.5"/>
  <cols>
    <col min="1" max="1" width="4.81640625" style="1" customWidth="1"/>
    <col min="2" max="2" width="6.54296875" style="1" customWidth="1"/>
    <col min="3" max="7" width="7.81640625" style="1" customWidth="1"/>
    <col min="8" max="12" width="8.54296875" style="1" customWidth="1"/>
    <col min="13" max="13" width="3.81640625" style="1" customWidth="1"/>
    <col min="14" max="256" width="9.1796875" style="1"/>
    <col min="257" max="257" width="4.81640625" style="1" customWidth="1"/>
    <col min="258" max="258" width="6.54296875" style="1" customWidth="1"/>
    <col min="259" max="263" width="7.81640625" style="1" customWidth="1"/>
    <col min="264" max="268" width="8.54296875" style="1" customWidth="1"/>
    <col min="269" max="269" width="3.81640625" style="1" customWidth="1"/>
    <col min="270" max="512" width="9.1796875" style="1"/>
    <col min="513" max="513" width="4.81640625" style="1" customWidth="1"/>
    <col min="514" max="514" width="6.54296875" style="1" customWidth="1"/>
    <col min="515" max="519" width="7.81640625" style="1" customWidth="1"/>
    <col min="520" max="524" width="8.54296875" style="1" customWidth="1"/>
    <col min="525" max="525" width="3.81640625" style="1" customWidth="1"/>
    <col min="526" max="768" width="9.1796875" style="1"/>
    <col min="769" max="769" width="4.81640625" style="1" customWidth="1"/>
    <col min="770" max="770" width="6.54296875" style="1" customWidth="1"/>
    <col min="771" max="775" width="7.81640625" style="1" customWidth="1"/>
    <col min="776" max="780" width="8.54296875" style="1" customWidth="1"/>
    <col min="781" max="781" width="3.81640625" style="1" customWidth="1"/>
    <col min="782" max="1024" width="9.1796875" style="1"/>
    <col min="1025" max="1025" width="4.81640625" style="1" customWidth="1"/>
    <col min="1026" max="1026" width="6.54296875" style="1" customWidth="1"/>
    <col min="1027" max="1031" width="7.81640625" style="1" customWidth="1"/>
    <col min="1032" max="1036" width="8.54296875" style="1" customWidth="1"/>
    <col min="1037" max="1037" width="3.81640625" style="1" customWidth="1"/>
    <col min="1038" max="1280" width="9.1796875" style="1"/>
    <col min="1281" max="1281" width="4.81640625" style="1" customWidth="1"/>
    <col min="1282" max="1282" width="6.54296875" style="1" customWidth="1"/>
    <col min="1283" max="1287" width="7.81640625" style="1" customWidth="1"/>
    <col min="1288" max="1292" width="8.54296875" style="1" customWidth="1"/>
    <col min="1293" max="1293" width="3.81640625" style="1" customWidth="1"/>
    <col min="1294" max="1536" width="9.1796875" style="1"/>
    <col min="1537" max="1537" width="4.81640625" style="1" customWidth="1"/>
    <col min="1538" max="1538" width="6.54296875" style="1" customWidth="1"/>
    <col min="1539" max="1543" width="7.81640625" style="1" customWidth="1"/>
    <col min="1544" max="1548" width="8.54296875" style="1" customWidth="1"/>
    <col min="1549" max="1549" width="3.81640625" style="1" customWidth="1"/>
    <col min="1550" max="1792" width="9.1796875" style="1"/>
    <col min="1793" max="1793" width="4.81640625" style="1" customWidth="1"/>
    <col min="1794" max="1794" width="6.54296875" style="1" customWidth="1"/>
    <col min="1795" max="1799" width="7.81640625" style="1" customWidth="1"/>
    <col min="1800" max="1804" width="8.54296875" style="1" customWidth="1"/>
    <col min="1805" max="1805" width="3.81640625" style="1" customWidth="1"/>
    <col min="1806" max="2048" width="9.1796875" style="1"/>
    <col min="2049" max="2049" width="4.81640625" style="1" customWidth="1"/>
    <col min="2050" max="2050" width="6.54296875" style="1" customWidth="1"/>
    <col min="2051" max="2055" width="7.81640625" style="1" customWidth="1"/>
    <col min="2056" max="2060" width="8.54296875" style="1" customWidth="1"/>
    <col min="2061" max="2061" width="3.81640625" style="1" customWidth="1"/>
    <col min="2062" max="2304" width="9.1796875" style="1"/>
    <col min="2305" max="2305" width="4.81640625" style="1" customWidth="1"/>
    <col min="2306" max="2306" width="6.54296875" style="1" customWidth="1"/>
    <col min="2307" max="2311" width="7.81640625" style="1" customWidth="1"/>
    <col min="2312" max="2316" width="8.54296875" style="1" customWidth="1"/>
    <col min="2317" max="2317" width="3.81640625" style="1" customWidth="1"/>
    <col min="2318" max="2560" width="9.1796875" style="1"/>
    <col min="2561" max="2561" width="4.81640625" style="1" customWidth="1"/>
    <col min="2562" max="2562" width="6.54296875" style="1" customWidth="1"/>
    <col min="2563" max="2567" width="7.81640625" style="1" customWidth="1"/>
    <col min="2568" max="2572" width="8.54296875" style="1" customWidth="1"/>
    <col min="2573" max="2573" width="3.81640625" style="1" customWidth="1"/>
    <col min="2574" max="2816" width="9.1796875" style="1"/>
    <col min="2817" max="2817" width="4.81640625" style="1" customWidth="1"/>
    <col min="2818" max="2818" width="6.54296875" style="1" customWidth="1"/>
    <col min="2819" max="2823" width="7.81640625" style="1" customWidth="1"/>
    <col min="2824" max="2828" width="8.54296875" style="1" customWidth="1"/>
    <col min="2829" max="2829" width="3.81640625" style="1" customWidth="1"/>
    <col min="2830" max="3072" width="9.1796875" style="1"/>
    <col min="3073" max="3073" width="4.81640625" style="1" customWidth="1"/>
    <col min="3074" max="3074" width="6.54296875" style="1" customWidth="1"/>
    <col min="3075" max="3079" width="7.81640625" style="1" customWidth="1"/>
    <col min="3080" max="3084" width="8.54296875" style="1" customWidth="1"/>
    <col min="3085" max="3085" width="3.81640625" style="1" customWidth="1"/>
    <col min="3086" max="3328" width="9.1796875" style="1"/>
    <col min="3329" max="3329" width="4.81640625" style="1" customWidth="1"/>
    <col min="3330" max="3330" width="6.54296875" style="1" customWidth="1"/>
    <col min="3331" max="3335" width="7.81640625" style="1" customWidth="1"/>
    <col min="3336" max="3340" width="8.54296875" style="1" customWidth="1"/>
    <col min="3341" max="3341" width="3.81640625" style="1" customWidth="1"/>
    <col min="3342" max="3584" width="9.1796875" style="1"/>
    <col min="3585" max="3585" width="4.81640625" style="1" customWidth="1"/>
    <col min="3586" max="3586" width="6.54296875" style="1" customWidth="1"/>
    <col min="3587" max="3591" width="7.81640625" style="1" customWidth="1"/>
    <col min="3592" max="3596" width="8.54296875" style="1" customWidth="1"/>
    <col min="3597" max="3597" width="3.81640625" style="1" customWidth="1"/>
    <col min="3598" max="3840" width="9.1796875" style="1"/>
    <col min="3841" max="3841" width="4.81640625" style="1" customWidth="1"/>
    <col min="3842" max="3842" width="6.54296875" style="1" customWidth="1"/>
    <col min="3843" max="3847" width="7.81640625" style="1" customWidth="1"/>
    <col min="3848" max="3852" width="8.54296875" style="1" customWidth="1"/>
    <col min="3853" max="3853" width="3.81640625" style="1" customWidth="1"/>
    <col min="3854" max="4096" width="9.1796875" style="1"/>
    <col min="4097" max="4097" width="4.81640625" style="1" customWidth="1"/>
    <col min="4098" max="4098" width="6.54296875" style="1" customWidth="1"/>
    <col min="4099" max="4103" width="7.81640625" style="1" customWidth="1"/>
    <col min="4104" max="4108" width="8.54296875" style="1" customWidth="1"/>
    <col min="4109" max="4109" width="3.81640625" style="1" customWidth="1"/>
    <col min="4110" max="4352" width="9.1796875" style="1"/>
    <col min="4353" max="4353" width="4.81640625" style="1" customWidth="1"/>
    <col min="4354" max="4354" width="6.54296875" style="1" customWidth="1"/>
    <col min="4355" max="4359" width="7.81640625" style="1" customWidth="1"/>
    <col min="4360" max="4364" width="8.54296875" style="1" customWidth="1"/>
    <col min="4365" max="4365" width="3.81640625" style="1" customWidth="1"/>
    <col min="4366" max="4608" width="9.1796875" style="1"/>
    <col min="4609" max="4609" width="4.81640625" style="1" customWidth="1"/>
    <col min="4610" max="4610" width="6.54296875" style="1" customWidth="1"/>
    <col min="4611" max="4615" width="7.81640625" style="1" customWidth="1"/>
    <col min="4616" max="4620" width="8.54296875" style="1" customWidth="1"/>
    <col min="4621" max="4621" width="3.81640625" style="1" customWidth="1"/>
    <col min="4622" max="4864" width="9.1796875" style="1"/>
    <col min="4865" max="4865" width="4.81640625" style="1" customWidth="1"/>
    <col min="4866" max="4866" width="6.54296875" style="1" customWidth="1"/>
    <col min="4867" max="4871" width="7.81640625" style="1" customWidth="1"/>
    <col min="4872" max="4876" width="8.54296875" style="1" customWidth="1"/>
    <col min="4877" max="4877" width="3.81640625" style="1" customWidth="1"/>
    <col min="4878" max="5120" width="9.1796875" style="1"/>
    <col min="5121" max="5121" width="4.81640625" style="1" customWidth="1"/>
    <col min="5122" max="5122" width="6.54296875" style="1" customWidth="1"/>
    <col min="5123" max="5127" width="7.81640625" style="1" customWidth="1"/>
    <col min="5128" max="5132" width="8.54296875" style="1" customWidth="1"/>
    <col min="5133" max="5133" width="3.81640625" style="1" customWidth="1"/>
    <col min="5134" max="5376" width="9.1796875" style="1"/>
    <col min="5377" max="5377" width="4.81640625" style="1" customWidth="1"/>
    <col min="5378" max="5378" width="6.54296875" style="1" customWidth="1"/>
    <col min="5379" max="5383" width="7.81640625" style="1" customWidth="1"/>
    <col min="5384" max="5388" width="8.54296875" style="1" customWidth="1"/>
    <col min="5389" max="5389" width="3.81640625" style="1" customWidth="1"/>
    <col min="5390" max="5632" width="9.1796875" style="1"/>
    <col min="5633" max="5633" width="4.81640625" style="1" customWidth="1"/>
    <col min="5634" max="5634" width="6.54296875" style="1" customWidth="1"/>
    <col min="5635" max="5639" width="7.81640625" style="1" customWidth="1"/>
    <col min="5640" max="5644" width="8.54296875" style="1" customWidth="1"/>
    <col min="5645" max="5645" width="3.81640625" style="1" customWidth="1"/>
    <col min="5646" max="5888" width="9.1796875" style="1"/>
    <col min="5889" max="5889" width="4.81640625" style="1" customWidth="1"/>
    <col min="5890" max="5890" width="6.54296875" style="1" customWidth="1"/>
    <col min="5891" max="5895" width="7.81640625" style="1" customWidth="1"/>
    <col min="5896" max="5900" width="8.54296875" style="1" customWidth="1"/>
    <col min="5901" max="5901" width="3.81640625" style="1" customWidth="1"/>
    <col min="5902" max="6144" width="9.1796875" style="1"/>
    <col min="6145" max="6145" width="4.81640625" style="1" customWidth="1"/>
    <col min="6146" max="6146" width="6.54296875" style="1" customWidth="1"/>
    <col min="6147" max="6151" width="7.81640625" style="1" customWidth="1"/>
    <col min="6152" max="6156" width="8.54296875" style="1" customWidth="1"/>
    <col min="6157" max="6157" width="3.81640625" style="1" customWidth="1"/>
    <col min="6158" max="6400" width="9.1796875" style="1"/>
    <col min="6401" max="6401" width="4.81640625" style="1" customWidth="1"/>
    <col min="6402" max="6402" width="6.54296875" style="1" customWidth="1"/>
    <col min="6403" max="6407" width="7.81640625" style="1" customWidth="1"/>
    <col min="6408" max="6412" width="8.54296875" style="1" customWidth="1"/>
    <col min="6413" max="6413" width="3.81640625" style="1" customWidth="1"/>
    <col min="6414" max="6656" width="9.1796875" style="1"/>
    <col min="6657" max="6657" width="4.81640625" style="1" customWidth="1"/>
    <col min="6658" max="6658" width="6.54296875" style="1" customWidth="1"/>
    <col min="6659" max="6663" width="7.81640625" style="1" customWidth="1"/>
    <col min="6664" max="6668" width="8.54296875" style="1" customWidth="1"/>
    <col min="6669" max="6669" width="3.81640625" style="1" customWidth="1"/>
    <col min="6670" max="6912" width="9.1796875" style="1"/>
    <col min="6913" max="6913" width="4.81640625" style="1" customWidth="1"/>
    <col min="6914" max="6914" width="6.54296875" style="1" customWidth="1"/>
    <col min="6915" max="6919" width="7.81640625" style="1" customWidth="1"/>
    <col min="6920" max="6924" width="8.54296875" style="1" customWidth="1"/>
    <col min="6925" max="6925" width="3.81640625" style="1" customWidth="1"/>
    <col min="6926" max="7168" width="9.1796875" style="1"/>
    <col min="7169" max="7169" width="4.81640625" style="1" customWidth="1"/>
    <col min="7170" max="7170" width="6.54296875" style="1" customWidth="1"/>
    <col min="7171" max="7175" width="7.81640625" style="1" customWidth="1"/>
    <col min="7176" max="7180" width="8.54296875" style="1" customWidth="1"/>
    <col min="7181" max="7181" width="3.81640625" style="1" customWidth="1"/>
    <col min="7182" max="7424" width="9.1796875" style="1"/>
    <col min="7425" max="7425" width="4.81640625" style="1" customWidth="1"/>
    <col min="7426" max="7426" width="6.54296875" style="1" customWidth="1"/>
    <col min="7427" max="7431" width="7.81640625" style="1" customWidth="1"/>
    <col min="7432" max="7436" width="8.54296875" style="1" customWidth="1"/>
    <col min="7437" max="7437" width="3.81640625" style="1" customWidth="1"/>
    <col min="7438" max="7680" width="9.1796875" style="1"/>
    <col min="7681" max="7681" width="4.81640625" style="1" customWidth="1"/>
    <col min="7682" max="7682" width="6.54296875" style="1" customWidth="1"/>
    <col min="7683" max="7687" width="7.81640625" style="1" customWidth="1"/>
    <col min="7688" max="7692" width="8.54296875" style="1" customWidth="1"/>
    <col min="7693" max="7693" width="3.81640625" style="1" customWidth="1"/>
    <col min="7694" max="7936" width="9.1796875" style="1"/>
    <col min="7937" max="7937" width="4.81640625" style="1" customWidth="1"/>
    <col min="7938" max="7938" width="6.54296875" style="1" customWidth="1"/>
    <col min="7939" max="7943" width="7.81640625" style="1" customWidth="1"/>
    <col min="7944" max="7948" width="8.54296875" style="1" customWidth="1"/>
    <col min="7949" max="7949" width="3.81640625" style="1" customWidth="1"/>
    <col min="7950" max="8192" width="9.1796875" style="1"/>
    <col min="8193" max="8193" width="4.81640625" style="1" customWidth="1"/>
    <col min="8194" max="8194" width="6.54296875" style="1" customWidth="1"/>
    <col min="8195" max="8199" width="7.81640625" style="1" customWidth="1"/>
    <col min="8200" max="8204" width="8.54296875" style="1" customWidth="1"/>
    <col min="8205" max="8205" width="3.81640625" style="1" customWidth="1"/>
    <col min="8206" max="8448" width="9.1796875" style="1"/>
    <col min="8449" max="8449" width="4.81640625" style="1" customWidth="1"/>
    <col min="8450" max="8450" width="6.54296875" style="1" customWidth="1"/>
    <col min="8451" max="8455" width="7.81640625" style="1" customWidth="1"/>
    <col min="8456" max="8460" width="8.54296875" style="1" customWidth="1"/>
    <col min="8461" max="8461" width="3.81640625" style="1" customWidth="1"/>
    <col min="8462" max="8704" width="9.1796875" style="1"/>
    <col min="8705" max="8705" width="4.81640625" style="1" customWidth="1"/>
    <col min="8706" max="8706" width="6.54296875" style="1" customWidth="1"/>
    <col min="8707" max="8711" width="7.81640625" style="1" customWidth="1"/>
    <col min="8712" max="8716" width="8.54296875" style="1" customWidth="1"/>
    <col min="8717" max="8717" width="3.81640625" style="1" customWidth="1"/>
    <col min="8718" max="8960" width="9.1796875" style="1"/>
    <col min="8961" max="8961" width="4.81640625" style="1" customWidth="1"/>
    <col min="8962" max="8962" width="6.54296875" style="1" customWidth="1"/>
    <col min="8963" max="8967" width="7.81640625" style="1" customWidth="1"/>
    <col min="8968" max="8972" width="8.54296875" style="1" customWidth="1"/>
    <col min="8973" max="8973" width="3.81640625" style="1" customWidth="1"/>
    <col min="8974" max="9216" width="9.1796875" style="1"/>
    <col min="9217" max="9217" width="4.81640625" style="1" customWidth="1"/>
    <col min="9218" max="9218" width="6.54296875" style="1" customWidth="1"/>
    <col min="9219" max="9223" width="7.81640625" style="1" customWidth="1"/>
    <col min="9224" max="9228" width="8.54296875" style="1" customWidth="1"/>
    <col min="9229" max="9229" width="3.81640625" style="1" customWidth="1"/>
    <col min="9230" max="9472" width="9.1796875" style="1"/>
    <col min="9473" max="9473" width="4.81640625" style="1" customWidth="1"/>
    <col min="9474" max="9474" width="6.54296875" style="1" customWidth="1"/>
    <col min="9475" max="9479" width="7.81640625" style="1" customWidth="1"/>
    <col min="9480" max="9484" width="8.54296875" style="1" customWidth="1"/>
    <col min="9485" max="9485" width="3.81640625" style="1" customWidth="1"/>
    <col min="9486" max="9728" width="9.1796875" style="1"/>
    <col min="9729" max="9729" width="4.81640625" style="1" customWidth="1"/>
    <col min="9730" max="9730" width="6.54296875" style="1" customWidth="1"/>
    <col min="9731" max="9735" width="7.81640625" style="1" customWidth="1"/>
    <col min="9736" max="9740" width="8.54296875" style="1" customWidth="1"/>
    <col min="9741" max="9741" width="3.81640625" style="1" customWidth="1"/>
    <col min="9742" max="9984" width="9.1796875" style="1"/>
    <col min="9985" max="9985" width="4.81640625" style="1" customWidth="1"/>
    <col min="9986" max="9986" width="6.54296875" style="1" customWidth="1"/>
    <col min="9987" max="9991" width="7.81640625" style="1" customWidth="1"/>
    <col min="9992" max="9996" width="8.54296875" style="1" customWidth="1"/>
    <col min="9997" max="9997" width="3.81640625" style="1" customWidth="1"/>
    <col min="9998" max="10240" width="9.1796875" style="1"/>
    <col min="10241" max="10241" width="4.81640625" style="1" customWidth="1"/>
    <col min="10242" max="10242" width="6.54296875" style="1" customWidth="1"/>
    <col min="10243" max="10247" width="7.81640625" style="1" customWidth="1"/>
    <col min="10248" max="10252" width="8.54296875" style="1" customWidth="1"/>
    <col min="10253" max="10253" width="3.81640625" style="1" customWidth="1"/>
    <col min="10254" max="10496" width="9.1796875" style="1"/>
    <col min="10497" max="10497" width="4.81640625" style="1" customWidth="1"/>
    <col min="10498" max="10498" width="6.54296875" style="1" customWidth="1"/>
    <col min="10499" max="10503" width="7.81640625" style="1" customWidth="1"/>
    <col min="10504" max="10508" width="8.54296875" style="1" customWidth="1"/>
    <col min="10509" max="10509" width="3.81640625" style="1" customWidth="1"/>
    <col min="10510" max="10752" width="9.1796875" style="1"/>
    <col min="10753" max="10753" width="4.81640625" style="1" customWidth="1"/>
    <col min="10754" max="10754" width="6.54296875" style="1" customWidth="1"/>
    <col min="10755" max="10759" width="7.81640625" style="1" customWidth="1"/>
    <col min="10760" max="10764" width="8.54296875" style="1" customWidth="1"/>
    <col min="10765" max="10765" width="3.81640625" style="1" customWidth="1"/>
    <col min="10766" max="11008" width="9.1796875" style="1"/>
    <col min="11009" max="11009" width="4.81640625" style="1" customWidth="1"/>
    <col min="11010" max="11010" width="6.54296875" style="1" customWidth="1"/>
    <col min="11011" max="11015" width="7.81640625" style="1" customWidth="1"/>
    <col min="11016" max="11020" width="8.54296875" style="1" customWidth="1"/>
    <col min="11021" max="11021" width="3.81640625" style="1" customWidth="1"/>
    <col min="11022" max="11264" width="9.1796875" style="1"/>
    <col min="11265" max="11265" width="4.81640625" style="1" customWidth="1"/>
    <col min="11266" max="11266" width="6.54296875" style="1" customWidth="1"/>
    <col min="11267" max="11271" width="7.81640625" style="1" customWidth="1"/>
    <col min="11272" max="11276" width="8.54296875" style="1" customWidth="1"/>
    <col min="11277" max="11277" width="3.81640625" style="1" customWidth="1"/>
    <col min="11278" max="11520" width="9.1796875" style="1"/>
    <col min="11521" max="11521" width="4.81640625" style="1" customWidth="1"/>
    <col min="11522" max="11522" width="6.54296875" style="1" customWidth="1"/>
    <col min="11523" max="11527" width="7.81640625" style="1" customWidth="1"/>
    <col min="11528" max="11532" width="8.54296875" style="1" customWidth="1"/>
    <col min="11533" max="11533" width="3.81640625" style="1" customWidth="1"/>
    <col min="11534" max="11776" width="9.1796875" style="1"/>
    <col min="11777" max="11777" width="4.81640625" style="1" customWidth="1"/>
    <col min="11778" max="11778" width="6.54296875" style="1" customWidth="1"/>
    <col min="11779" max="11783" width="7.81640625" style="1" customWidth="1"/>
    <col min="11784" max="11788" width="8.54296875" style="1" customWidth="1"/>
    <col min="11789" max="11789" width="3.81640625" style="1" customWidth="1"/>
    <col min="11790" max="12032" width="9.1796875" style="1"/>
    <col min="12033" max="12033" width="4.81640625" style="1" customWidth="1"/>
    <col min="12034" max="12034" width="6.54296875" style="1" customWidth="1"/>
    <col min="12035" max="12039" width="7.81640625" style="1" customWidth="1"/>
    <col min="12040" max="12044" width="8.54296875" style="1" customWidth="1"/>
    <col min="12045" max="12045" width="3.81640625" style="1" customWidth="1"/>
    <col min="12046" max="12288" width="9.1796875" style="1"/>
    <col min="12289" max="12289" width="4.81640625" style="1" customWidth="1"/>
    <col min="12290" max="12290" width="6.54296875" style="1" customWidth="1"/>
    <col min="12291" max="12295" width="7.81640625" style="1" customWidth="1"/>
    <col min="12296" max="12300" width="8.54296875" style="1" customWidth="1"/>
    <col min="12301" max="12301" width="3.81640625" style="1" customWidth="1"/>
    <col min="12302" max="12544" width="9.1796875" style="1"/>
    <col min="12545" max="12545" width="4.81640625" style="1" customWidth="1"/>
    <col min="12546" max="12546" width="6.54296875" style="1" customWidth="1"/>
    <col min="12547" max="12551" width="7.81640625" style="1" customWidth="1"/>
    <col min="12552" max="12556" width="8.54296875" style="1" customWidth="1"/>
    <col min="12557" max="12557" width="3.81640625" style="1" customWidth="1"/>
    <col min="12558" max="12800" width="9.1796875" style="1"/>
    <col min="12801" max="12801" width="4.81640625" style="1" customWidth="1"/>
    <col min="12802" max="12802" width="6.54296875" style="1" customWidth="1"/>
    <col min="12803" max="12807" width="7.81640625" style="1" customWidth="1"/>
    <col min="12808" max="12812" width="8.54296875" style="1" customWidth="1"/>
    <col min="12813" max="12813" width="3.81640625" style="1" customWidth="1"/>
    <col min="12814" max="13056" width="9.1796875" style="1"/>
    <col min="13057" max="13057" width="4.81640625" style="1" customWidth="1"/>
    <col min="13058" max="13058" width="6.54296875" style="1" customWidth="1"/>
    <col min="13059" max="13063" width="7.81640625" style="1" customWidth="1"/>
    <col min="13064" max="13068" width="8.54296875" style="1" customWidth="1"/>
    <col min="13069" max="13069" width="3.81640625" style="1" customWidth="1"/>
    <col min="13070" max="13312" width="9.1796875" style="1"/>
    <col min="13313" max="13313" width="4.81640625" style="1" customWidth="1"/>
    <col min="13314" max="13314" width="6.54296875" style="1" customWidth="1"/>
    <col min="13315" max="13319" width="7.81640625" style="1" customWidth="1"/>
    <col min="13320" max="13324" width="8.54296875" style="1" customWidth="1"/>
    <col min="13325" max="13325" width="3.81640625" style="1" customWidth="1"/>
    <col min="13326" max="13568" width="9.1796875" style="1"/>
    <col min="13569" max="13569" width="4.81640625" style="1" customWidth="1"/>
    <col min="13570" max="13570" width="6.54296875" style="1" customWidth="1"/>
    <col min="13571" max="13575" width="7.81640625" style="1" customWidth="1"/>
    <col min="13576" max="13580" width="8.54296875" style="1" customWidth="1"/>
    <col min="13581" max="13581" width="3.81640625" style="1" customWidth="1"/>
    <col min="13582" max="13824" width="9.1796875" style="1"/>
    <col min="13825" max="13825" width="4.81640625" style="1" customWidth="1"/>
    <col min="13826" max="13826" width="6.54296875" style="1" customWidth="1"/>
    <col min="13827" max="13831" width="7.81640625" style="1" customWidth="1"/>
    <col min="13832" max="13836" width="8.54296875" style="1" customWidth="1"/>
    <col min="13837" max="13837" width="3.81640625" style="1" customWidth="1"/>
    <col min="13838" max="14080" width="9.1796875" style="1"/>
    <col min="14081" max="14081" width="4.81640625" style="1" customWidth="1"/>
    <col min="14082" max="14082" width="6.54296875" style="1" customWidth="1"/>
    <col min="14083" max="14087" width="7.81640625" style="1" customWidth="1"/>
    <col min="14088" max="14092" width="8.54296875" style="1" customWidth="1"/>
    <col min="14093" max="14093" width="3.81640625" style="1" customWidth="1"/>
    <col min="14094" max="14336" width="9.1796875" style="1"/>
    <col min="14337" max="14337" width="4.81640625" style="1" customWidth="1"/>
    <col min="14338" max="14338" width="6.54296875" style="1" customWidth="1"/>
    <col min="14339" max="14343" width="7.81640625" style="1" customWidth="1"/>
    <col min="14344" max="14348" width="8.54296875" style="1" customWidth="1"/>
    <col min="14349" max="14349" width="3.81640625" style="1" customWidth="1"/>
    <col min="14350" max="14592" width="9.1796875" style="1"/>
    <col min="14593" max="14593" width="4.81640625" style="1" customWidth="1"/>
    <col min="14594" max="14594" width="6.54296875" style="1" customWidth="1"/>
    <col min="14595" max="14599" width="7.81640625" style="1" customWidth="1"/>
    <col min="14600" max="14604" width="8.54296875" style="1" customWidth="1"/>
    <col min="14605" max="14605" width="3.81640625" style="1" customWidth="1"/>
    <col min="14606" max="14848" width="9.1796875" style="1"/>
    <col min="14849" max="14849" width="4.81640625" style="1" customWidth="1"/>
    <col min="14850" max="14850" width="6.54296875" style="1" customWidth="1"/>
    <col min="14851" max="14855" width="7.81640625" style="1" customWidth="1"/>
    <col min="14856" max="14860" width="8.54296875" style="1" customWidth="1"/>
    <col min="14861" max="14861" width="3.81640625" style="1" customWidth="1"/>
    <col min="14862" max="15104" width="9.1796875" style="1"/>
    <col min="15105" max="15105" width="4.81640625" style="1" customWidth="1"/>
    <col min="15106" max="15106" width="6.54296875" style="1" customWidth="1"/>
    <col min="15107" max="15111" width="7.81640625" style="1" customWidth="1"/>
    <col min="15112" max="15116" width="8.54296875" style="1" customWidth="1"/>
    <col min="15117" max="15117" width="3.81640625" style="1" customWidth="1"/>
    <col min="15118" max="15360" width="9.1796875" style="1"/>
    <col min="15361" max="15361" width="4.81640625" style="1" customWidth="1"/>
    <col min="15362" max="15362" width="6.54296875" style="1" customWidth="1"/>
    <col min="15363" max="15367" width="7.81640625" style="1" customWidth="1"/>
    <col min="15368" max="15372" width="8.54296875" style="1" customWidth="1"/>
    <col min="15373" max="15373" width="3.81640625" style="1" customWidth="1"/>
    <col min="15374" max="15616" width="9.1796875" style="1"/>
    <col min="15617" max="15617" width="4.81640625" style="1" customWidth="1"/>
    <col min="15618" max="15618" width="6.54296875" style="1" customWidth="1"/>
    <col min="15619" max="15623" width="7.81640625" style="1" customWidth="1"/>
    <col min="15624" max="15628" width="8.54296875" style="1" customWidth="1"/>
    <col min="15629" max="15629" width="3.81640625" style="1" customWidth="1"/>
    <col min="15630" max="15872" width="9.1796875" style="1"/>
    <col min="15873" max="15873" width="4.81640625" style="1" customWidth="1"/>
    <col min="15874" max="15874" width="6.54296875" style="1" customWidth="1"/>
    <col min="15875" max="15879" width="7.81640625" style="1" customWidth="1"/>
    <col min="15880" max="15884" width="8.54296875" style="1" customWidth="1"/>
    <col min="15885" max="15885" width="3.81640625" style="1" customWidth="1"/>
    <col min="15886" max="16128" width="9.1796875" style="1"/>
    <col min="16129" max="16129" width="4.81640625" style="1" customWidth="1"/>
    <col min="16130" max="16130" width="6.54296875" style="1" customWidth="1"/>
    <col min="16131" max="16135" width="7.81640625" style="1" customWidth="1"/>
    <col min="16136" max="16140" width="8.54296875" style="1" customWidth="1"/>
    <col min="16141" max="16141" width="3.81640625" style="1" customWidth="1"/>
    <col min="16142" max="16384" width="9.1796875" style="1"/>
  </cols>
  <sheetData>
    <row r="1" spans="2:13" ht="14.15" customHeight="1"/>
    <row r="2" spans="2:13" ht="14.15" customHeight="1"/>
    <row r="3" spans="2:13" ht="6" customHeight="1"/>
    <row r="4" spans="2:13" ht="13">
      <c r="I4" s="2"/>
      <c r="K4" s="2"/>
      <c r="L4" s="3" t="str">
        <f>+'UPS NDA Early'!J4</f>
        <v>2026 Rates</v>
      </c>
      <c r="M4" s="2"/>
    </row>
    <row r="5" spans="2:13" ht="25">
      <c r="B5" s="4" t="s">
        <v>0</v>
      </c>
      <c r="C5" s="4"/>
      <c r="E5" s="4"/>
      <c r="H5" s="5"/>
      <c r="I5" s="4"/>
    </row>
    <row r="6" spans="2:13" ht="12.75" customHeight="1">
      <c r="B6" s="4"/>
      <c r="C6" s="4"/>
      <c r="E6" s="4"/>
      <c r="H6" s="5"/>
      <c r="I6" s="4"/>
    </row>
    <row r="7" spans="2:13" ht="32.5">
      <c r="B7" s="7" t="s">
        <v>11</v>
      </c>
      <c r="C7" s="8"/>
      <c r="D7" s="8"/>
      <c r="E7" s="8"/>
      <c r="F7" s="8"/>
      <c r="G7" s="8"/>
      <c r="H7" s="9"/>
      <c r="I7" s="8"/>
      <c r="K7" s="8"/>
      <c r="L7" s="8"/>
      <c r="M7" s="8"/>
    </row>
    <row r="8" spans="2:13" ht="12.75" customHeight="1">
      <c r="B8" s="10"/>
      <c r="C8" s="8"/>
      <c r="D8" s="8"/>
      <c r="E8" s="8"/>
      <c r="F8" s="8"/>
      <c r="G8" s="8"/>
      <c r="H8" s="9"/>
      <c r="I8" s="8"/>
      <c r="K8" s="8"/>
      <c r="L8" s="8"/>
      <c r="M8" s="8"/>
    </row>
    <row r="9" spans="2:13" ht="12.75" customHeight="1">
      <c r="B9" s="7"/>
      <c r="C9" s="8"/>
      <c r="D9" s="8"/>
      <c r="E9" s="8"/>
      <c r="F9" s="8"/>
      <c r="G9" s="8"/>
      <c r="H9" s="9"/>
      <c r="I9" s="8"/>
      <c r="K9" s="8"/>
      <c r="L9" s="8"/>
      <c r="M9" s="8"/>
    </row>
    <row r="10" spans="2:13" ht="12.75" customHeight="1">
      <c r="B10" s="9"/>
      <c r="C10" s="8"/>
      <c r="D10" s="8"/>
      <c r="E10" s="8"/>
      <c r="F10" s="8"/>
      <c r="G10" s="8"/>
      <c r="H10" s="9"/>
      <c r="I10" s="8"/>
      <c r="K10" s="8"/>
      <c r="L10" s="8"/>
      <c r="M10" s="8"/>
    </row>
    <row r="11" spans="2:13" s="8" customFormat="1">
      <c r="B11" s="11" t="s">
        <v>2</v>
      </c>
      <c r="C11" s="12">
        <v>102</v>
      </c>
      <c r="D11" s="12">
        <v>103</v>
      </c>
      <c r="E11" s="12">
        <v>104</v>
      </c>
      <c r="F11" s="12">
        <v>105</v>
      </c>
      <c r="G11" s="12">
        <v>106</v>
      </c>
      <c r="H11" s="12">
        <v>107</v>
      </c>
      <c r="I11" s="12">
        <v>108</v>
      </c>
      <c r="J11" s="12">
        <v>124</v>
      </c>
      <c r="K11" s="12">
        <v>125</v>
      </c>
      <c r="L11" s="12">
        <v>126</v>
      </c>
    </row>
    <row r="12" spans="2:13" s="16" customFormat="1" ht="12.75" customHeight="1">
      <c r="B12" s="13" t="s">
        <v>3</v>
      </c>
      <c r="C12" s="14">
        <v>37.299999999999997</v>
      </c>
      <c r="D12" s="14">
        <v>44.92</v>
      </c>
      <c r="E12" s="14">
        <v>56.52</v>
      </c>
      <c r="F12" s="14">
        <v>60.46</v>
      </c>
      <c r="G12" s="14">
        <v>61.79</v>
      </c>
      <c r="H12" s="14">
        <v>68.56</v>
      </c>
      <c r="I12" s="14">
        <v>71.47</v>
      </c>
      <c r="J12" s="14">
        <v>83.24</v>
      </c>
      <c r="K12" s="14">
        <v>60.52</v>
      </c>
      <c r="L12" s="15">
        <v>90.77</v>
      </c>
      <c r="M12" s="1"/>
    </row>
    <row r="13" spans="2:13" s="16" customFormat="1" ht="12.75" customHeight="1">
      <c r="B13" s="17" t="s">
        <v>4</v>
      </c>
      <c r="C13" s="18">
        <v>45.06</v>
      </c>
      <c r="D13" s="18">
        <v>67.38</v>
      </c>
      <c r="E13" s="18">
        <v>86.64</v>
      </c>
      <c r="F13" s="18">
        <v>95.84</v>
      </c>
      <c r="G13" s="18">
        <v>101.09</v>
      </c>
      <c r="H13" s="18">
        <v>112.57</v>
      </c>
      <c r="I13" s="18">
        <v>115.3</v>
      </c>
      <c r="J13" s="18">
        <v>127.35</v>
      </c>
      <c r="K13" s="18">
        <v>97.02</v>
      </c>
      <c r="L13" s="19">
        <v>127.45</v>
      </c>
      <c r="M13" s="1"/>
    </row>
    <row r="14" spans="2:13" s="23" customFormat="1" ht="12.75" customHeight="1">
      <c r="B14" s="20">
        <v>2</v>
      </c>
      <c r="C14" s="21">
        <v>45.65</v>
      </c>
      <c r="D14" s="21">
        <v>67.790000000000006</v>
      </c>
      <c r="E14" s="21">
        <v>94.64</v>
      </c>
      <c r="F14" s="21">
        <v>102.89</v>
      </c>
      <c r="G14" s="21">
        <v>106.16</v>
      </c>
      <c r="H14" s="21">
        <v>119.49</v>
      </c>
      <c r="I14" s="21">
        <v>131.36000000000001</v>
      </c>
      <c r="J14" s="21">
        <v>139.78</v>
      </c>
      <c r="K14" s="21">
        <v>105.93</v>
      </c>
      <c r="L14" s="22">
        <v>139.91999999999999</v>
      </c>
      <c r="M14" s="1"/>
    </row>
    <row r="15" spans="2:13" s="23" customFormat="1" ht="12.75" customHeight="1">
      <c r="B15" s="24">
        <v>3</v>
      </c>
      <c r="C15" s="25">
        <v>49.79</v>
      </c>
      <c r="D15" s="25">
        <v>75.180000000000007</v>
      </c>
      <c r="E15" s="25">
        <v>104.81</v>
      </c>
      <c r="F15" s="25">
        <v>117.6</v>
      </c>
      <c r="G15" s="25">
        <v>126.69</v>
      </c>
      <c r="H15" s="25">
        <v>139.05000000000001</v>
      </c>
      <c r="I15" s="25">
        <v>143.58000000000001</v>
      </c>
      <c r="J15" s="25">
        <v>150.63</v>
      </c>
      <c r="K15" s="25">
        <v>118.08</v>
      </c>
      <c r="L15" s="26">
        <v>172.75</v>
      </c>
      <c r="M15" s="1"/>
    </row>
    <row r="16" spans="2:13" s="23" customFormat="1" ht="12.75" customHeight="1">
      <c r="B16" s="24">
        <v>4</v>
      </c>
      <c r="C16" s="25">
        <v>54.31</v>
      </c>
      <c r="D16" s="25">
        <v>76.790000000000006</v>
      </c>
      <c r="E16" s="25">
        <v>117.22</v>
      </c>
      <c r="F16" s="25">
        <v>128.77000000000001</v>
      </c>
      <c r="G16" s="25">
        <v>133.69999999999999</v>
      </c>
      <c r="H16" s="25">
        <v>151.03</v>
      </c>
      <c r="I16" s="25">
        <v>156.27000000000001</v>
      </c>
      <c r="J16" s="25">
        <v>170.57</v>
      </c>
      <c r="K16" s="25">
        <v>128.93</v>
      </c>
      <c r="L16" s="26">
        <v>193.98</v>
      </c>
      <c r="M16" s="1"/>
    </row>
    <row r="17" spans="2:13" s="23" customFormat="1" ht="12.75" customHeight="1">
      <c r="B17" s="27">
        <v>5</v>
      </c>
      <c r="C17" s="28">
        <v>54.75</v>
      </c>
      <c r="D17" s="28">
        <v>77.23</v>
      </c>
      <c r="E17" s="28">
        <v>119.67</v>
      </c>
      <c r="F17" s="28">
        <v>129.93</v>
      </c>
      <c r="G17" s="28">
        <v>134.93</v>
      </c>
      <c r="H17" s="28">
        <v>152.96</v>
      </c>
      <c r="I17" s="28">
        <v>156.94</v>
      </c>
      <c r="J17" s="28">
        <v>184.6</v>
      </c>
      <c r="K17" s="28">
        <v>139.69</v>
      </c>
      <c r="L17" s="29">
        <v>207.88</v>
      </c>
      <c r="M17" s="1"/>
    </row>
    <row r="18" spans="2:13" s="23" customFormat="1" ht="12.75" customHeight="1">
      <c r="B18" s="30">
        <v>6</v>
      </c>
      <c r="C18" s="31">
        <v>62.19</v>
      </c>
      <c r="D18" s="31">
        <v>84.67</v>
      </c>
      <c r="E18" s="32">
        <v>133.31</v>
      </c>
      <c r="F18" s="32">
        <v>149.83000000000001</v>
      </c>
      <c r="G18" s="32">
        <v>157.74</v>
      </c>
      <c r="H18" s="32">
        <v>173.96</v>
      </c>
      <c r="I18" s="32">
        <v>180.52</v>
      </c>
      <c r="J18" s="32">
        <v>197.96</v>
      </c>
      <c r="K18" s="32">
        <v>149.68</v>
      </c>
      <c r="L18" s="33">
        <v>222.46</v>
      </c>
      <c r="M18" s="1"/>
    </row>
    <row r="19" spans="2:13" s="23" customFormat="1" ht="12.75" customHeight="1">
      <c r="B19" s="34">
        <v>7</v>
      </c>
      <c r="C19" s="35">
        <v>63.01</v>
      </c>
      <c r="D19" s="35">
        <v>89.08</v>
      </c>
      <c r="E19" s="36">
        <v>139.27000000000001</v>
      </c>
      <c r="F19" s="36">
        <v>157.93</v>
      </c>
      <c r="G19" s="36">
        <v>164.22</v>
      </c>
      <c r="H19" s="36">
        <v>181.57</v>
      </c>
      <c r="I19" s="36">
        <v>193.3</v>
      </c>
      <c r="J19" s="36">
        <v>211.05</v>
      </c>
      <c r="K19" s="36">
        <v>160.44</v>
      </c>
      <c r="L19" s="37">
        <v>237.03</v>
      </c>
      <c r="M19" s="1"/>
    </row>
    <row r="20" spans="2:13" s="23" customFormat="1" ht="12.75" customHeight="1">
      <c r="B20" s="34">
        <v>8</v>
      </c>
      <c r="C20" s="35">
        <v>63.26</v>
      </c>
      <c r="D20" s="35">
        <v>89.53</v>
      </c>
      <c r="E20" s="36">
        <v>144.57</v>
      </c>
      <c r="F20" s="36">
        <v>164.04</v>
      </c>
      <c r="G20" s="36">
        <v>171.95</v>
      </c>
      <c r="H20" s="36">
        <v>192.31</v>
      </c>
      <c r="I20" s="36">
        <v>199.31</v>
      </c>
      <c r="J20" s="36">
        <v>223.81</v>
      </c>
      <c r="K20" s="36">
        <v>169.16</v>
      </c>
      <c r="L20" s="37">
        <v>248.16</v>
      </c>
      <c r="M20" s="1"/>
    </row>
    <row r="21" spans="2:13" s="23" customFormat="1" ht="12.75" customHeight="1">
      <c r="B21" s="34">
        <v>9</v>
      </c>
      <c r="C21" s="35">
        <v>63.55</v>
      </c>
      <c r="D21" s="35">
        <v>90.17</v>
      </c>
      <c r="E21" s="36">
        <v>150.5</v>
      </c>
      <c r="F21" s="36">
        <v>164.67</v>
      </c>
      <c r="G21" s="36">
        <v>172.73</v>
      </c>
      <c r="H21" s="36">
        <v>193.39</v>
      </c>
      <c r="I21" s="36">
        <v>199.95</v>
      </c>
      <c r="J21" s="36">
        <v>238.3</v>
      </c>
      <c r="K21" s="36">
        <v>180.02</v>
      </c>
      <c r="L21" s="37">
        <v>261.74</v>
      </c>
      <c r="M21" s="1"/>
    </row>
    <row r="22" spans="2:13" s="23" customFormat="1" ht="12.75" customHeight="1">
      <c r="B22" s="38">
        <v>10</v>
      </c>
      <c r="C22" s="39">
        <v>64.12</v>
      </c>
      <c r="D22" s="39">
        <v>91.32</v>
      </c>
      <c r="E22" s="40">
        <v>152.18</v>
      </c>
      <c r="F22" s="40">
        <v>166.12</v>
      </c>
      <c r="G22" s="40">
        <v>175.13</v>
      </c>
      <c r="H22" s="40">
        <v>195.26</v>
      </c>
      <c r="I22" s="40">
        <v>201.67</v>
      </c>
      <c r="J22" s="40">
        <v>252.24</v>
      </c>
      <c r="K22" s="40">
        <v>191.61</v>
      </c>
      <c r="L22" s="41">
        <v>263.49</v>
      </c>
      <c r="M22" s="1"/>
    </row>
    <row r="23" spans="2:13" s="23" customFormat="1" ht="12.75" customHeight="1">
      <c r="B23" s="20">
        <v>11</v>
      </c>
      <c r="C23" s="21">
        <v>75.67</v>
      </c>
      <c r="D23" s="21">
        <v>108.02</v>
      </c>
      <c r="E23" s="21">
        <v>186.45</v>
      </c>
      <c r="F23" s="21">
        <v>211.77</v>
      </c>
      <c r="G23" s="21">
        <v>223.04</v>
      </c>
      <c r="H23" s="21">
        <v>233.69</v>
      </c>
      <c r="I23" s="21">
        <v>237.7</v>
      </c>
      <c r="J23" s="21">
        <v>268.56</v>
      </c>
      <c r="K23" s="21">
        <v>202.41</v>
      </c>
      <c r="L23" s="22">
        <v>298.12</v>
      </c>
      <c r="M23" s="1"/>
    </row>
    <row r="24" spans="2:13" s="23" customFormat="1" ht="12.75" customHeight="1">
      <c r="B24" s="24">
        <v>12</v>
      </c>
      <c r="C24" s="25">
        <v>77.45</v>
      </c>
      <c r="D24" s="25">
        <v>111.6</v>
      </c>
      <c r="E24" s="25">
        <v>190.65</v>
      </c>
      <c r="F24" s="25">
        <v>222.51</v>
      </c>
      <c r="G24" s="25">
        <v>233.61</v>
      </c>
      <c r="H24" s="25">
        <v>238.58</v>
      </c>
      <c r="I24" s="25">
        <v>242.69</v>
      </c>
      <c r="J24" s="25">
        <v>281.66000000000003</v>
      </c>
      <c r="K24" s="25">
        <v>212.26</v>
      </c>
      <c r="L24" s="26">
        <v>304.64</v>
      </c>
      <c r="M24" s="1"/>
    </row>
    <row r="25" spans="2:13" s="23" customFormat="1" ht="12.75" customHeight="1">
      <c r="B25" s="24">
        <v>13</v>
      </c>
      <c r="C25" s="25">
        <v>77.75</v>
      </c>
      <c r="D25" s="25">
        <v>112.7</v>
      </c>
      <c r="E25" s="25">
        <v>194.38</v>
      </c>
      <c r="F25" s="25">
        <v>229.74</v>
      </c>
      <c r="G25" s="25">
        <v>234.61</v>
      </c>
      <c r="H25" s="25">
        <v>259.76</v>
      </c>
      <c r="I25" s="25">
        <v>264.25</v>
      </c>
      <c r="J25" s="25">
        <v>295.70999999999998</v>
      </c>
      <c r="K25" s="25">
        <v>221.69</v>
      </c>
      <c r="L25" s="26">
        <v>312.92</v>
      </c>
      <c r="M25" s="1"/>
    </row>
    <row r="26" spans="2:13" s="23" customFormat="1" ht="12.75" customHeight="1">
      <c r="B26" s="24">
        <v>14</v>
      </c>
      <c r="C26" s="25">
        <v>79.31</v>
      </c>
      <c r="D26" s="25">
        <v>114.09</v>
      </c>
      <c r="E26" s="25">
        <v>202.89</v>
      </c>
      <c r="F26" s="25">
        <v>230.25</v>
      </c>
      <c r="G26" s="25">
        <v>234.91</v>
      </c>
      <c r="H26" s="25">
        <v>262.32</v>
      </c>
      <c r="I26" s="25">
        <v>266.83</v>
      </c>
      <c r="J26" s="25">
        <v>297.13</v>
      </c>
      <c r="K26" s="25">
        <v>231.78</v>
      </c>
      <c r="L26" s="26">
        <v>313.75</v>
      </c>
      <c r="M26" s="1"/>
    </row>
    <row r="27" spans="2:13" s="23" customFormat="1" ht="12.75" customHeight="1">
      <c r="B27" s="27">
        <v>15</v>
      </c>
      <c r="C27" s="28">
        <v>79.62</v>
      </c>
      <c r="D27" s="28">
        <v>114.76</v>
      </c>
      <c r="E27" s="28">
        <v>205.83</v>
      </c>
      <c r="F27" s="28">
        <v>231.7</v>
      </c>
      <c r="G27" s="28">
        <v>236.39</v>
      </c>
      <c r="H27" s="28">
        <v>263.67</v>
      </c>
      <c r="I27" s="28">
        <v>268.22000000000003</v>
      </c>
      <c r="J27" s="28">
        <v>318.48</v>
      </c>
      <c r="K27" s="28">
        <v>239.92</v>
      </c>
      <c r="L27" s="29">
        <v>329.18</v>
      </c>
      <c r="M27" s="1"/>
    </row>
    <row r="28" spans="2:13" s="23" customFormat="1" ht="12.75" customHeight="1">
      <c r="B28" s="30">
        <v>16</v>
      </c>
      <c r="C28" s="31">
        <v>84.74</v>
      </c>
      <c r="D28" s="31">
        <v>128.47999999999999</v>
      </c>
      <c r="E28" s="32">
        <v>220.93</v>
      </c>
      <c r="F28" s="32">
        <v>258.95999999999998</v>
      </c>
      <c r="G28" s="32">
        <v>265.76</v>
      </c>
      <c r="H28" s="32">
        <v>290.35000000000002</v>
      </c>
      <c r="I28" s="32">
        <v>295.33</v>
      </c>
      <c r="J28" s="32">
        <v>331.1</v>
      </c>
      <c r="K28" s="32">
        <v>249.4</v>
      </c>
      <c r="L28" s="33">
        <v>343.13</v>
      </c>
      <c r="M28" s="1"/>
    </row>
    <row r="29" spans="2:13" s="23" customFormat="1" ht="12.75" customHeight="1">
      <c r="B29" s="34">
        <v>17</v>
      </c>
      <c r="C29" s="35">
        <v>89.46</v>
      </c>
      <c r="D29" s="35">
        <v>129.86000000000001</v>
      </c>
      <c r="E29" s="36">
        <v>233.27</v>
      </c>
      <c r="F29" s="36">
        <v>262.73</v>
      </c>
      <c r="G29" s="36">
        <v>268.82</v>
      </c>
      <c r="H29" s="36">
        <v>293.02999999999997</v>
      </c>
      <c r="I29" s="36">
        <v>298.08</v>
      </c>
      <c r="J29" s="36">
        <v>338.46</v>
      </c>
      <c r="K29" s="36">
        <v>254.9</v>
      </c>
      <c r="L29" s="37">
        <v>352.57</v>
      </c>
      <c r="M29" s="1"/>
    </row>
    <row r="30" spans="2:13" s="23" customFormat="1" ht="12.75" customHeight="1">
      <c r="B30" s="34">
        <v>18</v>
      </c>
      <c r="C30" s="35">
        <v>90.18</v>
      </c>
      <c r="D30" s="35">
        <v>130.59</v>
      </c>
      <c r="E30" s="36">
        <v>234.67</v>
      </c>
      <c r="F30" s="36">
        <v>263.02</v>
      </c>
      <c r="G30" s="36">
        <v>269.14</v>
      </c>
      <c r="H30" s="36">
        <v>293.31</v>
      </c>
      <c r="I30" s="36">
        <v>298.33</v>
      </c>
      <c r="J30" s="36">
        <v>346.81</v>
      </c>
      <c r="K30" s="36">
        <v>261.37</v>
      </c>
      <c r="L30" s="37">
        <v>366.19</v>
      </c>
      <c r="M30" s="1"/>
    </row>
    <row r="31" spans="2:13" s="23" customFormat="1" ht="12.75" customHeight="1">
      <c r="B31" s="34">
        <v>19</v>
      </c>
      <c r="C31" s="35">
        <v>90.75</v>
      </c>
      <c r="D31" s="35">
        <v>130.84</v>
      </c>
      <c r="E31" s="36">
        <v>234.93</v>
      </c>
      <c r="F31" s="36">
        <v>263.2</v>
      </c>
      <c r="G31" s="36">
        <v>269.38</v>
      </c>
      <c r="H31" s="36">
        <v>293.58</v>
      </c>
      <c r="I31" s="36">
        <v>298.63</v>
      </c>
      <c r="J31" s="36">
        <v>358.35</v>
      </c>
      <c r="K31" s="36">
        <v>270.08999999999997</v>
      </c>
      <c r="L31" s="37">
        <v>375.74</v>
      </c>
      <c r="M31" s="1"/>
    </row>
    <row r="32" spans="2:13" s="23" customFormat="1" ht="12.75" customHeight="1">
      <c r="B32" s="38">
        <v>20</v>
      </c>
      <c r="C32" s="39">
        <v>91.2</v>
      </c>
      <c r="D32" s="39">
        <v>131.43</v>
      </c>
      <c r="E32" s="40">
        <v>235.01</v>
      </c>
      <c r="F32" s="40">
        <v>264.58999999999997</v>
      </c>
      <c r="G32" s="40">
        <v>270.22000000000003</v>
      </c>
      <c r="H32" s="40">
        <v>294.43</v>
      </c>
      <c r="I32" s="40">
        <v>298.92</v>
      </c>
      <c r="J32" s="40">
        <v>365.39</v>
      </c>
      <c r="K32" s="40">
        <v>275.38</v>
      </c>
      <c r="L32" s="41">
        <v>399.62</v>
      </c>
      <c r="M32" s="1"/>
    </row>
    <row r="33" spans="2:13" s="23" customFormat="1" ht="12.75" customHeight="1">
      <c r="B33" s="20">
        <v>21</v>
      </c>
      <c r="C33" s="21">
        <v>95.25</v>
      </c>
      <c r="D33" s="21">
        <v>137.44</v>
      </c>
      <c r="E33" s="21">
        <v>255.74</v>
      </c>
      <c r="F33" s="21">
        <v>272.33999999999997</v>
      </c>
      <c r="G33" s="21">
        <v>286.74</v>
      </c>
      <c r="H33" s="21">
        <v>310.67</v>
      </c>
      <c r="I33" s="21">
        <v>328.28</v>
      </c>
      <c r="J33" s="21">
        <v>373.8</v>
      </c>
      <c r="K33" s="21">
        <v>281.68</v>
      </c>
      <c r="L33" s="22">
        <v>410.17</v>
      </c>
      <c r="M33" s="1"/>
    </row>
    <row r="34" spans="2:13" s="23" customFormat="1" ht="12.75" customHeight="1">
      <c r="B34" s="24">
        <v>22</v>
      </c>
      <c r="C34" s="25">
        <v>99.58</v>
      </c>
      <c r="D34" s="25">
        <v>145.05000000000001</v>
      </c>
      <c r="E34" s="25">
        <v>263.41000000000003</v>
      </c>
      <c r="F34" s="25">
        <v>282.74</v>
      </c>
      <c r="G34" s="25">
        <v>288.76</v>
      </c>
      <c r="H34" s="25">
        <v>326.64</v>
      </c>
      <c r="I34" s="25">
        <v>340.77</v>
      </c>
      <c r="J34" s="25">
        <v>382.19</v>
      </c>
      <c r="K34" s="25">
        <v>287.97000000000003</v>
      </c>
      <c r="L34" s="26">
        <v>419.25</v>
      </c>
      <c r="M34" s="1"/>
    </row>
    <row r="35" spans="2:13" s="23" customFormat="1" ht="12.75" customHeight="1">
      <c r="B35" s="24">
        <v>23</v>
      </c>
      <c r="C35" s="25">
        <v>100.16</v>
      </c>
      <c r="D35" s="25">
        <v>145.82</v>
      </c>
      <c r="E35" s="25">
        <v>271.24</v>
      </c>
      <c r="F35" s="25">
        <v>295.24</v>
      </c>
      <c r="G35" s="25">
        <v>312.04000000000002</v>
      </c>
      <c r="H35" s="25">
        <v>344.5</v>
      </c>
      <c r="I35" s="25">
        <v>350.44</v>
      </c>
      <c r="J35" s="25">
        <v>392.57</v>
      </c>
      <c r="K35" s="25">
        <v>295.87</v>
      </c>
      <c r="L35" s="26">
        <v>426.07</v>
      </c>
      <c r="M35" s="1"/>
    </row>
    <row r="36" spans="2:13" s="23" customFormat="1" ht="12.75" customHeight="1">
      <c r="B36" s="24">
        <v>24</v>
      </c>
      <c r="C36" s="25">
        <v>102.8</v>
      </c>
      <c r="D36" s="25">
        <v>146.44999999999999</v>
      </c>
      <c r="E36" s="25">
        <v>275.13</v>
      </c>
      <c r="F36" s="25">
        <v>307.16000000000003</v>
      </c>
      <c r="G36" s="25">
        <v>314.38</v>
      </c>
      <c r="H36" s="25">
        <v>351</v>
      </c>
      <c r="I36" s="25">
        <v>357.49</v>
      </c>
      <c r="J36" s="25">
        <v>399.98</v>
      </c>
      <c r="K36" s="25">
        <v>301.49</v>
      </c>
      <c r="L36" s="26">
        <v>433.94</v>
      </c>
      <c r="M36" s="1"/>
    </row>
    <row r="37" spans="2:13" s="23" customFormat="1" ht="12.75" customHeight="1">
      <c r="B37" s="27">
        <v>25</v>
      </c>
      <c r="C37" s="28">
        <v>103.33</v>
      </c>
      <c r="D37" s="28">
        <v>147.03</v>
      </c>
      <c r="E37" s="28">
        <v>284.55</v>
      </c>
      <c r="F37" s="28">
        <v>308.36</v>
      </c>
      <c r="G37" s="28">
        <v>320.51</v>
      </c>
      <c r="H37" s="28">
        <v>352.45</v>
      </c>
      <c r="I37" s="28">
        <v>358.41</v>
      </c>
      <c r="J37" s="28">
        <v>412.58</v>
      </c>
      <c r="K37" s="28">
        <v>310.94</v>
      </c>
      <c r="L37" s="29">
        <v>436.48</v>
      </c>
      <c r="M37" s="1"/>
    </row>
    <row r="38" spans="2:13" s="23" customFormat="1" ht="12.75" customHeight="1">
      <c r="B38" s="30">
        <v>26</v>
      </c>
      <c r="C38" s="31">
        <v>109.64</v>
      </c>
      <c r="D38" s="31">
        <v>158.69999999999999</v>
      </c>
      <c r="E38" s="32">
        <v>301.02</v>
      </c>
      <c r="F38" s="32">
        <v>329.64</v>
      </c>
      <c r="G38" s="32">
        <v>345.92</v>
      </c>
      <c r="H38" s="32">
        <v>361.2</v>
      </c>
      <c r="I38" s="32">
        <v>376.25</v>
      </c>
      <c r="J38" s="32">
        <v>418.83</v>
      </c>
      <c r="K38" s="32">
        <v>315.61</v>
      </c>
      <c r="L38" s="33">
        <v>449.9</v>
      </c>
      <c r="M38" s="1"/>
    </row>
    <row r="39" spans="2:13" s="23" customFormat="1" ht="12.75" customHeight="1">
      <c r="B39" s="34">
        <v>27</v>
      </c>
      <c r="C39" s="35">
        <v>110.07</v>
      </c>
      <c r="D39" s="35">
        <v>159.88999999999999</v>
      </c>
      <c r="E39" s="36">
        <v>307.89999999999998</v>
      </c>
      <c r="F39" s="36">
        <v>331.15</v>
      </c>
      <c r="G39" s="36">
        <v>353.41</v>
      </c>
      <c r="H39" s="36">
        <v>370.01</v>
      </c>
      <c r="I39" s="36">
        <v>393.09</v>
      </c>
      <c r="J39" s="36">
        <v>427.54</v>
      </c>
      <c r="K39" s="36">
        <v>322.3</v>
      </c>
      <c r="L39" s="37">
        <v>457.24</v>
      </c>
      <c r="M39" s="1"/>
    </row>
    <row r="40" spans="2:13" s="23" customFormat="1" ht="12.75" customHeight="1">
      <c r="B40" s="34">
        <v>28</v>
      </c>
      <c r="C40" s="35">
        <v>112.37</v>
      </c>
      <c r="D40" s="35">
        <v>160.44</v>
      </c>
      <c r="E40" s="36">
        <v>316.16000000000003</v>
      </c>
      <c r="F40" s="36">
        <v>340.88</v>
      </c>
      <c r="G40" s="36">
        <v>354.83</v>
      </c>
      <c r="H40" s="36">
        <v>378.25</v>
      </c>
      <c r="I40" s="36">
        <v>402.86</v>
      </c>
      <c r="J40" s="36">
        <v>435.53</v>
      </c>
      <c r="K40" s="36">
        <v>328.32</v>
      </c>
      <c r="L40" s="37">
        <v>466.69</v>
      </c>
      <c r="M40" s="1"/>
    </row>
    <row r="41" spans="2:13" ht="12.75" customHeight="1">
      <c r="B41" s="34">
        <v>29</v>
      </c>
      <c r="C41" s="35">
        <v>112.95</v>
      </c>
      <c r="D41" s="35">
        <v>161.24</v>
      </c>
      <c r="E41" s="36">
        <v>323.37</v>
      </c>
      <c r="F41" s="36">
        <v>341.87</v>
      </c>
      <c r="G41" s="36">
        <v>355.58</v>
      </c>
      <c r="H41" s="36">
        <v>387.85</v>
      </c>
      <c r="I41" s="36">
        <v>404.96</v>
      </c>
      <c r="J41" s="36">
        <v>442.46</v>
      </c>
      <c r="K41" s="36">
        <v>333.37</v>
      </c>
      <c r="L41" s="37">
        <v>476.92</v>
      </c>
    </row>
    <row r="42" spans="2:13" ht="12.75" customHeight="1">
      <c r="B42" s="38">
        <v>30</v>
      </c>
      <c r="C42" s="39">
        <v>113.43</v>
      </c>
      <c r="D42" s="39">
        <v>161.56</v>
      </c>
      <c r="E42" s="40">
        <v>324.10000000000002</v>
      </c>
      <c r="F42" s="40">
        <v>344.87</v>
      </c>
      <c r="G42" s="40">
        <v>356.77</v>
      </c>
      <c r="H42" s="40">
        <v>389.56</v>
      </c>
      <c r="I42" s="40">
        <v>405.04</v>
      </c>
      <c r="J42" s="40">
        <v>450.48</v>
      </c>
      <c r="K42" s="40">
        <v>339.39</v>
      </c>
      <c r="L42" s="41">
        <v>478.72</v>
      </c>
    </row>
    <row r="43" spans="2:13" ht="12.75" customHeight="1">
      <c r="B43" s="20">
        <v>31</v>
      </c>
      <c r="C43" s="21">
        <v>118.01</v>
      </c>
      <c r="D43" s="21">
        <v>166.1</v>
      </c>
      <c r="E43" s="21">
        <v>337.85</v>
      </c>
      <c r="F43" s="21">
        <v>360.25</v>
      </c>
      <c r="G43" s="21">
        <v>386.34</v>
      </c>
      <c r="H43" s="21">
        <v>404.15</v>
      </c>
      <c r="I43" s="21">
        <v>420.75</v>
      </c>
      <c r="J43" s="21">
        <v>458.59</v>
      </c>
      <c r="K43" s="21">
        <v>345.54</v>
      </c>
      <c r="L43" s="22">
        <v>493.91</v>
      </c>
    </row>
    <row r="44" spans="2:13" ht="12.75" customHeight="1">
      <c r="B44" s="24">
        <v>32</v>
      </c>
      <c r="C44" s="25">
        <v>121.13</v>
      </c>
      <c r="D44" s="25">
        <v>170.07</v>
      </c>
      <c r="E44" s="25">
        <v>345.02</v>
      </c>
      <c r="F44" s="25">
        <v>362.41</v>
      </c>
      <c r="G44" s="25">
        <v>390.16</v>
      </c>
      <c r="H44" s="25">
        <v>406.14</v>
      </c>
      <c r="I44" s="25">
        <v>425.39</v>
      </c>
      <c r="J44" s="25">
        <v>467.3</v>
      </c>
      <c r="K44" s="25">
        <v>352</v>
      </c>
      <c r="L44" s="26">
        <v>504.18</v>
      </c>
    </row>
    <row r="45" spans="2:13" ht="12.75" customHeight="1">
      <c r="B45" s="24">
        <v>33</v>
      </c>
      <c r="C45" s="25">
        <v>124.05</v>
      </c>
      <c r="D45" s="25">
        <v>179.66</v>
      </c>
      <c r="E45" s="25">
        <v>351.32</v>
      </c>
      <c r="F45" s="25">
        <v>384.2</v>
      </c>
      <c r="G45" s="25">
        <v>397.62</v>
      </c>
      <c r="H45" s="25">
        <v>428.62</v>
      </c>
      <c r="I45" s="25">
        <v>443.93</v>
      </c>
      <c r="J45" s="25">
        <v>477.83</v>
      </c>
      <c r="K45" s="25">
        <v>360.05</v>
      </c>
      <c r="L45" s="26">
        <v>514.70000000000005</v>
      </c>
    </row>
    <row r="46" spans="2:13" ht="12.75" customHeight="1">
      <c r="B46" s="24">
        <v>34</v>
      </c>
      <c r="C46" s="25">
        <v>126.72</v>
      </c>
      <c r="D46" s="25">
        <v>180.61</v>
      </c>
      <c r="E46" s="25">
        <v>358.11</v>
      </c>
      <c r="F46" s="25">
        <v>388.46</v>
      </c>
      <c r="G46" s="25">
        <v>398.31</v>
      </c>
      <c r="H46" s="25">
        <v>439.07</v>
      </c>
      <c r="I46" s="25">
        <v>446.61</v>
      </c>
      <c r="J46" s="25">
        <v>484.46</v>
      </c>
      <c r="K46" s="25">
        <v>367.31</v>
      </c>
      <c r="L46" s="26">
        <v>524.21</v>
      </c>
    </row>
    <row r="47" spans="2:13" ht="12.75" customHeight="1">
      <c r="B47" s="27">
        <v>35</v>
      </c>
      <c r="C47" s="28">
        <v>129.41</v>
      </c>
      <c r="D47" s="28">
        <v>181.16</v>
      </c>
      <c r="E47" s="28">
        <v>359.51</v>
      </c>
      <c r="F47" s="28">
        <v>388.88</v>
      </c>
      <c r="G47" s="28">
        <v>399.02</v>
      </c>
      <c r="H47" s="28">
        <v>443.17</v>
      </c>
      <c r="I47" s="28">
        <v>450.78</v>
      </c>
      <c r="J47" s="28">
        <v>485.56</v>
      </c>
      <c r="K47" s="28">
        <v>374.85</v>
      </c>
      <c r="L47" s="29">
        <v>534.25</v>
      </c>
    </row>
    <row r="48" spans="2:13" ht="12.75" customHeight="1"/>
    <row r="49" spans="1:13" ht="12.75" customHeight="1">
      <c r="B49" s="42" t="s">
        <v>5</v>
      </c>
    </row>
    <row r="50" spans="1:13" ht="12.75" customHeight="1"/>
    <row r="51" spans="1:13" ht="12.75" customHeight="1"/>
    <row r="52" spans="1:13" ht="12.75" customHeight="1">
      <c r="A52" s="43"/>
      <c r="C52" s="43"/>
    </row>
    <row r="53" spans="1:13" ht="12.75" hidden="1" customHeight="1"/>
    <row r="54" spans="1:13" ht="14.15" hidden="1" customHeight="1"/>
    <row r="55" spans="1:13" ht="14.15" hidden="1" customHeight="1"/>
    <row r="56" spans="1:13" ht="6" customHeight="1"/>
    <row r="57" spans="1:13" ht="13">
      <c r="I57" s="2"/>
      <c r="K57" s="2"/>
      <c r="L57" s="3" t="str">
        <f>+L4</f>
        <v>2026 Rates</v>
      </c>
      <c r="M57" s="2"/>
    </row>
    <row r="58" spans="1:13" ht="25">
      <c r="B58" s="4" t="s">
        <v>0</v>
      </c>
      <c r="C58" s="4"/>
      <c r="E58" s="4"/>
      <c r="H58" s="5"/>
      <c r="I58" s="4"/>
    </row>
    <row r="59" spans="1:13" ht="12.75" customHeight="1">
      <c r="B59" s="4"/>
      <c r="C59" s="4"/>
      <c r="E59" s="4"/>
      <c r="H59" s="5"/>
      <c r="I59" s="4"/>
    </row>
    <row r="60" spans="1:13" ht="32.5">
      <c r="B60" s="7" t="s">
        <v>11</v>
      </c>
      <c r="C60" s="8"/>
      <c r="D60" s="8"/>
      <c r="E60" s="8"/>
      <c r="F60" s="8"/>
      <c r="G60" s="8"/>
      <c r="H60" s="9"/>
      <c r="I60" s="8"/>
      <c r="K60" s="8"/>
      <c r="L60" s="8"/>
      <c r="M60" s="8"/>
    </row>
    <row r="61" spans="1:13" ht="12.75" customHeight="1">
      <c r="B61" s="10"/>
      <c r="C61" s="8"/>
      <c r="D61" s="8"/>
      <c r="E61" s="8"/>
      <c r="F61" s="8"/>
      <c r="G61" s="8"/>
      <c r="H61" s="9"/>
      <c r="I61" s="8"/>
      <c r="K61" s="8"/>
      <c r="L61" s="8"/>
      <c r="M61" s="8"/>
    </row>
    <row r="62" spans="1:13" ht="12.75" customHeight="1">
      <c r="B62" s="7"/>
      <c r="C62" s="8"/>
      <c r="D62" s="8"/>
      <c r="E62" s="8"/>
      <c r="F62" s="8"/>
      <c r="G62" s="8"/>
      <c r="H62" s="9"/>
      <c r="I62" s="8"/>
      <c r="K62" s="8"/>
      <c r="L62" s="8"/>
      <c r="M62" s="8"/>
    </row>
    <row r="63" spans="1:13" ht="12.75" customHeight="1">
      <c r="B63" s="9"/>
      <c r="C63" s="8"/>
      <c r="D63" s="8"/>
      <c r="E63" s="8"/>
      <c r="F63" s="8"/>
      <c r="G63" s="8"/>
      <c r="H63" s="9"/>
      <c r="I63" s="8"/>
      <c r="K63" s="8"/>
      <c r="L63" s="8"/>
      <c r="M63" s="8"/>
    </row>
    <row r="64" spans="1:13" ht="12.75" customHeight="1">
      <c r="B64" s="11" t="s">
        <v>2</v>
      </c>
      <c r="C64" s="12">
        <v>102</v>
      </c>
      <c r="D64" s="12">
        <v>103</v>
      </c>
      <c r="E64" s="12">
        <v>104</v>
      </c>
      <c r="F64" s="12">
        <v>105</v>
      </c>
      <c r="G64" s="12">
        <v>106</v>
      </c>
      <c r="H64" s="12">
        <v>107</v>
      </c>
      <c r="I64" s="12">
        <v>108</v>
      </c>
      <c r="J64" s="12">
        <v>124</v>
      </c>
      <c r="K64" s="12">
        <v>125</v>
      </c>
      <c r="L64" s="12">
        <v>126</v>
      </c>
      <c r="M64" s="8"/>
    </row>
    <row r="65" spans="1:13" ht="12.75" customHeight="1">
      <c r="A65" s="8"/>
      <c r="B65" s="17" t="s">
        <v>6</v>
      </c>
      <c r="C65" s="44">
        <v>134.79</v>
      </c>
      <c r="D65" s="44">
        <v>184.69</v>
      </c>
      <c r="E65" s="44">
        <v>374.75</v>
      </c>
      <c r="F65" s="44">
        <v>396.72</v>
      </c>
      <c r="G65" s="44">
        <v>412.99</v>
      </c>
      <c r="H65" s="44">
        <v>448.68</v>
      </c>
      <c r="I65" s="44">
        <v>460.34</v>
      </c>
      <c r="J65" s="44">
        <v>507.11</v>
      </c>
      <c r="K65" s="44">
        <v>382.09</v>
      </c>
      <c r="L65" s="45">
        <v>545.79999999999995</v>
      </c>
      <c r="M65" s="8"/>
    </row>
    <row r="66" spans="1:13" ht="12.75" customHeight="1">
      <c r="A66" s="16"/>
      <c r="B66" s="20">
        <v>37</v>
      </c>
      <c r="C66" s="21">
        <v>135.71</v>
      </c>
      <c r="D66" s="21">
        <v>197.07</v>
      </c>
      <c r="E66" s="21">
        <v>384.2</v>
      </c>
      <c r="F66" s="21">
        <v>421.35</v>
      </c>
      <c r="G66" s="21">
        <v>432.98</v>
      </c>
      <c r="H66" s="21">
        <v>464.48</v>
      </c>
      <c r="I66" s="21">
        <v>475.97</v>
      </c>
      <c r="J66" s="21">
        <v>518.01</v>
      </c>
      <c r="K66" s="21">
        <v>390.38</v>
      </c>
      <c r="L66" s="22">
        <v>554.39</v>
      </c>
    </row>
    <row r="67" spans="1:13" s="47" customFormat="1" ht="12.75" customHeight="1">
      <c r="A67" s="46"/>
      <c r="B67" s="24">
        <v>38</v>
      </c>
      <c r="C67" s="25">
        <v>136.16999999999999</v>
      </c>
      <c r="D67" s="25">
        <v>198.34</v>
      </c>
      <c r="E67" s="25">
        <v>389.5</v>
      </c>
      <c r="F67" s="25">
        <v>422.94</v>
      </c>
      <c r="G67" s="25">
        <v>440.04</v>
      </c>
      <c r="H67" s="25">
        <v>465.97</v>
      </c>
      <c r="I67" s="25">
        <v>477.55</v>
      </c>
      <c r="J67" s="25">
        <v>527.57000000000005</v>
      </c>
      <c r="K67" s="25">
        <v>397.57</v>
      </c>
      <c r="L67" s="26">
        <v>562.9</v>
      </c>
      <c r="M67" s="1"/>
    </row>
    <row r="68" spans="1:13" ht="12.75" customHeight="1">
      <c r="A68" s="23"/>
      <c r="B68" s="24">
        <v>39</v>
      </c>
      <c r="C68" s="25">
        <v>136.69</v>
      </c>
      <c r="D68" s="25">
        <v>198.86</v>
      </c>
      <c r="E68" s="25">
        <v>396.26</v>
      </c>
      <c r="F68" s="25">
        <v>423.21</v>
      </c>
      <c r="G68" s="25">
        <v>440.75</v>
      </c>
      <c r="H68" s="25">
        <v>477.72</v>
      </c>
      <c r="I68" s="25">
        <v>486.02</v>
      </c>
      <c r="J68" s="25">
        <v>537.9</v>
      </c>
      <c r="K68" s="25">
        <v>405.34</v>
      </c>
      <c r="L68" s="26">
        <v>563.77</v>
      </c>
    </row>
    <row r="69" spans="1:13" ht="12.75" customHeight="1">
      <c r="A69" s="23"/>
      <c r="B69" s="27">
        <v>40</v>
      </c>
      <c r="C69" s="28">
        <v>137.06</v>
      </c>
      <c r="D69" s="28">
        <v>199.39</v>
      </c>
      <c r="E69" s="28">
        <v>396.92</v>
      </c>
      <c r="F69" s="28">
        <v>424.54</v>
      </c>
      <c r="G69" s="28">
        <v>442.01</v>
      </c>
      <c r="H69" s="28">
        <v>478.9</v>
      </c>
      <c r="I69" s="28">
        <v>487.09</v>
      </c>
      <c r="J69" s="28">
        <v>548.69000000000005</v>
      </c>
      <c r="K69" s="28">
        <v>413.49</v>
      </c>
      <c r="L69" s="29">
        <v>565.29999999999995</v>
      </c>
    </row>
    <row r="70" spans="1:13" ht="12.75" customHeight="1">
      <c r="A70" s="23"/>
      <c r="B70" s="30">
        <v>41</v>
      </c>
      <c r="C70" s="31">
        <v>143.1</v>
      </c>
      <c r="D70" s="31">
        <v>208.87</v>
      </c>
      <c r="E70" s="32">
        <v>410.71</v>
      </c>
      <c r="F70" s="32">
        <v>436.75</v>
      </c>
      <c r="G70" s="32">
        <v>466.44</v>
      </c>
      <c r="H70" s="32">
        <v>485.68</v>
      </c>
      <c r="I70" s="32">
        <v>508.23</v>
      </c>
      <c r="J70" s="32">
        <v>559.51</v>
      </c>
      <c r="K70" s="32">
        <v>421.59</v>
      </c>
      <c r="L70" s="33">
        <v>595.64</v>
      </c>
    </row>
    <row r="71" spans="1:13" ht="12.75" customHeight="1">
      <c r="A71" s="23"/>
      <c r="B71" s="34">
        <v>42</v>
      </c>
      <c r="C71" s="35">
        <v>145.19</v>
      </c>
      <c r="D71" s="35">
        <v>209.8</v>
      </c>
      <c r="E71" s="36">
        <v>415.96</v>
      </c>
      <c r="F71" s="36">
        <v>443.43</v>
      </c>
      <c r="G71" s="36">
        <v>468.88</v>
      </c>
      <c r="H71" s="36">
        <v>487.48</v>
      </c>
      <c r="I71" s="36">
        <v>517.78</v>
      </c>
      <c r="J71" s="36">
        <v>570.85</v>
      </c>
      <c r="K71" s="36">
        <v>430.22</v>
      </c>
      <c r="L71" s="37">
        <v>598.66</v>
      </c>
    </row>
    <row r="72" spans="1:13" ht="12.75" customHeight="1">
      <c r="A72" s="23"/>
      <c r="B72" s="34">
        <v>43</v>
      </c>
      <c r="C72" s="35">
        <v>149.11000000000001</v>
      </c>
      <c r="D72" s="35">
        <v>213.18</v>
      </c>
      <c r="E72" s="36">
        <v>426.62</v>
      </c>
      <c r="F72" s="36">
        <v>455.3</v>
      </c>
      <c r="G72" s="36">
        <v>477.46</v>
      </c>
      <c r="H72" s="36">
        <v>509.6</v>
      </c>
      <c r="I72" s="36">
        <v>546.55999999999995</v>
      </c>
      <c r="J72" s="36">
        <v>582.36</v>
      </c>
      <c r="K72" s="36">
        <v>438.93</v>
      </c>
      <c r="L72" s="37">
        <v>600</v>
      </c>
    </row>
    <row r="73" spans="1:13" ht="12.75" customHeight="1">
      <c r="A73" s="23"/>
      <c r="B73" s="34">
        <v>44</v>
      </c>
      <c r="C73" s="35">
        <v>152.46</v>
      </c>
      <c r="D73" s="35">
        <v>224.34</v>
      </c>
      <c r="E73" s="36">
        <v>433.72</v>
      </c>
      <c r="F73" s="36">
        <v>465.44</v>
      </c>
      <c r="G73" s="36">
        <v>485.78</v>
      </c>
      <c r="H73" s="36">
        <v>517.87</v>
      </c>
      <c r="I73" s="36">
        <v>549.63</v>
      </c>
      <c r="J73" s="36">
        <v>594.98</v>
      </c>
      <c r="K73" s="36">
        <v>448.36</v>
      </c>
      <c r="L73" s="37">
        <v>626.6</v>
      </c>
    </row>
    <row r="74" spans="1:13" ht="12.75" customHeight="1">
      <c r="A74" s="23"/>
      <c r="B74" s="38">
        <v>45</v>
      </c>
      <c r="C74" s="39">
        <v>158.75</v>
      </c>
      <c r="D74" s="39">
        <v>233.07</v>
      </c>
      <c r="E74" s="40">
        <v>439.27</v>
      </c>
      <c r="F74" s="40">
        <v>472.43</v>
      </c>
      <c r="G74" s="40">
        <v>486.63</v>
      </c>
      <c r="H74" s="40">
        <v>527.98</v>
      </c>
      <c r="I74" s="40">
        <v>550.51</v>
      </c>
      <c r="J74" s="40">
        <v>604.38</v>
      </c>
      <c r="K74" s="40">
        <v>455.6</v>
      </c>
      <c r="L74" s="41">
        <v>629.71</v>
      </c>
    </row>
    <row r="75" spans="1:13" ht="12.75" customHeight="1">
      <c r="A75" s="23"/>
      <c r="B75" s="20">
        <v>46</v>
      </c>
      <c r="C75" s="21">
        <v>162.51</v>
      </c>
      <c r="D75" s="21">
        <v>233.96</v>
      </c>
      <c r="E75" s="21">
        <v>446.42</v>
      </c>
      <c r="F75" s="21">
        <v>482.88</v>
      </c>
      <c r="G75" s="21">
        <v>502.21</v>
      </c>
      <c r="H75" s="21">
        <v>533.98</v>
      </c>
      <c r="I75" s="21">
        <v>572.1</v>
      </c>
      <c r="J75" s="21">
        <v>614.9</v>
      </c>
      <c r="K75" s="21">
        <v>463.46</v>
      </c>
      <c r="L75" s="22">
        <v>647.28</v>
      </c>
    </row>
    <row r="76" spans="1:13" ht="12.75" customHeight="1">
      <c r="A76" s="23"/>
      <c r="B76" s="24">
        <v>47</v>
      </c>
      <c r="C76" s="25">
        <v>164.84</v>
      </c>
      <c r="D76" s="25">
        <v>237.38</v>
      </c>
      <c r="E76" s="25">
        <v>447.21</v>
      </c>
      <c r="F76" s="25">
        <v>484.77</v>
      </c>
      <c r="G76" s="25">
        <v>505.59</v>
      </c>
      <c r="H76" s="25">
        <v>535.55999999999995</v>
      </c>
      <c r="I76" s="25">
        <v>575.12</v>
      </c>
      <c r="J76" s="25">
        <v>624.83000000000004</v>
      </c>
      <c r="K76" s="25">
        <v>470.7</v>
      </c>
      <c r="L76" s="26">
        <v>649.03</v>
      </c>
    </row>
    <row r="77" spans="1:13" ht="12.75" customHeight="1">
      <c r="A77" s="23"/>
      <c r="B77" s="24">
        <v>48</v>
      </c>
      <c r="C77" s="25">
        <v>166.69</v>
      </c>
      <c r="D77" s="25">
        <v>237.85</v>
      </c>
      <c r="E77" s="25">
        <v>448.26</v>
      </c>
      <c r="F77" s="25">
        <v>490.23</v>
      </c>
      <c r="G77" s="25">
        <v>506.1</v>
      </c>
      <c r="H77" s="25">
        <v>545.29999999999995</v>
      </c>
      <c r="I77" s="25">
        <v>575.87</v>
      </c>
      <c r="J77" s="25">
        <v>636.52</v>
      </c>
      <c r="K77" s="25">
        <v>479.5</v>
      </c>
      <c r="L77" s="26">
        <v>649.54999999999995</v>
      </c>
    </row>
    <row r="78" spans="1:13" ht="12.75" customHeight="1">
      <c r="A78" s="23"/>
      <c r="B78" s="24">
        <v>49</v>
      </c>
      <c r="C78" s="25">
        <v>166.78</v>
      </c>
      <c r="D78" s="25">
        <v>238.15</v>
      </c>
      <c r="E78" s="25">
        <v>448.37</v>
      </c>
      <c r="F78" s="25">
        <v>490.36</v>
      </c>
      <c r="G78" s="25">
        <v>506.37</v>
      </c>
      <c r="H78" s="25">
        <v>545.6</v>
      </c>
      <c r="I78" s="25">
        <v>576.17999999999995</v>
      </c>
      <c r="J78" s="25">
        <v>640.09</v>
      </c>
      <c r="K78" s="25">
        <v>488.11</v>
      </c>
      <c r="L78" s="26">
        <v>652.9</v>
      </c>
    </row>
    <row r="79" spans="1:13" ht="12.75" customHeight="1">
      <c r="A79" s="23"/>
      <c r="B79" s="27">
        <v>50</v>
      </c>
      <c r="C79" s="28">
        <v>166.85</v>
      </c>
      <c r="D79" s="28">
        <v>239.48</v>
      </c>
      <c r="E79" s="28">
        <v>448.74</v>
      </c>
      <c r="F79" s="28">
        <v>490.98</v>
      </c>
      <c r="G79" s="28">
        <v>508.38</v>
      </c>
      <c r="H79" s="28">
        <v>546.77</v>
      </c>
      <c r="I79" s="28">
        <v>577.85</v>
      </c>
      <c r="J79" s="28">
        <v>647.65</v>
      </c>
      <c r="K79" s="28">
        <v>488.28</v>
      </c>
      <c r="L79" s="29">
        <v>660.61</v>
      </c>
    </row>
    <row r="80" spans="1:13" ht="12.75" customHeight="1">
      <c r="A80" s="23"/>
      <c r="B80" s="30">
        <v>51</v>
      </c>
      <c r="C80" s="31">
        <v>185</v>
      </c>
      <c r="D80" s="31">
        <v>261.98</v>
      </c>
      <c r="E80" s="32">
        <v>478.55</v>
      </c>
      <c r="F80" s="32">
        <v>532.14</v>
      </c>
      <c r="G80" s="32">
        <v>543.07000000000005</v>
      </c>
      <c r="H80" s="32">
        <v>587.37</v>
      </c>
      <c r="I80" s="32">
        <v>605.04</v>
      </c>
      <c r="J80" s="32">
        <v>673.68</v>
      </c>
      <c r="K80" s="32">
        <v>506.66</v>
      </c>
      <c r="L80" s="33">
        <v>701.09</v>
      </c>
    </row>
    <row r="81" spans="1:12" ht="12.75" customHeight="1">
      <c r="A81" s="23"/>
      <c r="B81" s="34">
        <v>52</v>
      </c>
      <c r="C81" s="35">
        <v>187.87</v>
      </c>
      <c r="D81" s="35">
        <v>275.7</v>
      </c>
      <c r="E81" s="36">
        <v>512.77</v>
      </c>
      <c r="F81" s="36">
        <v>542.55999999999995</v>
      </c>
      <c r="G81" s="36">
        <v>562.95000000000005</v>
      </c>
      <c r="H81" s="36">
        <v>610.32000000000005</v>
      </c>
      <c r="I81" s="36">
        <v>638.39</v>
      </c>
      <c r="J81" s="36">
        <v>709.2</v>
      </c>
      <c r="K81" s="36">
        <v>516.9</v>
      </c>
      <c r="L81" s="37">
        <v>723.38</v>
      </c>
    </row>
    <row r="82" spans="1:12" ht="12.75" customHeight="1">
      <c r="A82" s="23"/>
      <c r="B82" s="34">
        <v>53</v>
      </c>
      <c r="C82" s="35">
        <v>189.86</v>
      </c>
      <c r="D82" s="35">
        <v>277.10000000000002</v>
      </c>
      <c r="E82" s="36">
        <v>516.19000000000005</v>
      </c>
      <c r="F82" s="36">
        <v>554.62</v>
      </c>
      <c r="G82" s="36">
        <v>564.92999999999995</v>
      </c>
      <c r="H82" s="36">
        <v>639.66</v>
      </c>
      <c r="I82" s="36">
        <v>651.54999999999995</v>
      </c>
      <c r="J82" s="36">
        <v>712.74</v>
      </c>
      <c r="K82" s="36">
        <v>525.58000000000004</v>
      </c>
      <c r="L82" s="37">
        <v>727.03</v>
      </c>
    </row>
    <row r="83" spans="1:12" ht="12.75" customHeight="1">
      <c r="A83" s="23"/>
      <c r="B83" s="34">
        <v>54</v>
      </c>
      <c r="C83" s="35">
        <v>190.43</v>
      </c>
      <c r="D83" s="35">
        <v>277.67</v>
      </c>
      <c r="E83" s="36">
        <v>516.74</v>
      </c>
      <c r="F83" s="36">
        <v>559.83000000000004</v>
      </c>
      <c r="G83" s="36">
        <v>565.52</v>
      </c>
      <c r="H83" s="36">
        <v>642.58000000000004</v>
      </c>
      <c r="I83" s="36">
        <v>652.88</v>
      </c>
      <c r="J83" s="36">
        <v>731.91</v>
      </c>
      <c r="K83" s="36">
        <v>535.41999999999996</v>
      </c>
      <c r="L83" s="37">
        <v>746.56</v>
      </c>
    </row>
    <row r="84" spans="1:12" ht="12.75" customHeight="1">
      <c r="A84" s="23"/>
      <c r="B84" s="38">
        <v>55</v>
      </c>
      <c r="C84" s="39">
        <v>191.14</v>
      </c>
      <c r="D84" s="39">
        <v>282.49</v>
      </c>
      <c r="E84" s="40">
        <v>520.49</v>
      </c>
      <c r="F84" s="40">
        <v>561.21</v>
      </c>
      <c r="G84" s="40">
        <v>566.91999999999996</v>
      </c>
      <c r="H84" s="40">
        <v>642.65</v>
      </c>
      <c r="I84" s="40">
        <v>653.44000000000005</v>
      </c>
      <c r="J84" s="40">
        <v>739.3</v>
      </c>
      <c r="K84" s="40">
        <v>543.73</v>
      </c>
      <c r="L84" s="41">
        <v>754.1</v>
      </c>
    </row>
    <row r="85" spans="1:12" ht="12.75" customHeight="1">
      <c r="A85" s="23"/>
      <c r="B85" s="20">
        <v>56</v>
      </c>
      <c r="C85" s="21">
        <v>205</v>
      </c>
      <c r="D85" s="21">
        <v>298.31</v>
      </c>
      <c r="E85" s="21">
        <v>521.04999999999995</v>
      </c>
      <c r="F85" s="21">
        <v>570.94000000000005</v>
      </c>
      <c r="G85" s="21">
        <v>582.49</v>
      </c>
      <c r="H85" s="21">
        <v>642.71</v>
      </c>
      <c r="I85" s="21">
        <v>653.97</v>
      </c>
      <c r="J85" s="21">
        <v>742.37</v>
      </c>
      <c r="K85" s="21">
        <v>552.4</v>
      </c>
      <c r="L85" s="22">
        <v>757.23</v>
      </c>
    </row>
    <row r="86" spans="1:12" ht="12.75" customHeight="1">
      <c r="A86" s="23"/>
      <c r="B86" s="24">
        <v>57</v>
      </c>
      <c r="C86" s="25">
        <v>206.75</v>
      </c>
      <c r="D86" s="25">
        <v>301.31</v>
      </c>
      <c r="E86" s="25">
        <v>522.03</v>
      </c>
      <c r="F86" s="25">
        <v>572.47</v>
      </c>
      <c r="G86" s="25">
        <v>585.15</v>
      </c>
      <c r="H86" s="25">
        <v>643.47</v>
      </c>
      <c r="I86" s="25">
        <v>654.5</v>
      </c>
      <c r="J86" s="25">
        <v>749.68</v>
      </c>
      <c r="K86" s="25">
        <v>561.52</v>
      </c>
      <c r="L86" s="26">
        <v>764.69</v>
      </c>
    </row>
    <row r="87" spans="1:12" ht="12.75" customHeight="1">
      <c r="A87" s="23"/>
      <c r="B87" s="24">
        <v>58</v>
      </c>
      <c r="C87" s="25">
        <v>207.36</v>
      </c>
      <c r="D87" s="25">
        <v>302.57</v>
      </c>
      <c r="E87" s="25">
        <v>522.65</v>
      </c>
      <c r="F87" s="25">
        <v>573.03</v>
      </c>
      <c r="G87" s="25">
        <v>597.1</v>
      </c>
      <c r="H87" s="25">
        <v>645.22</v>
      </c>
      <c r="I87" s="25">
        <v>656.28</v>
      </c>
      <c r="J87" s="25">
        <v>776.48</v>
      </c>
      <c r="K87" s="25">
        <v>571.36</v>
      </c>
      <c r="L87" s="26">
        <v>792.02</v>
      </c>
    </row>
    <row r="88" spans="1:12" ht="12.75" customHeight="1">
      <c r="A88" s="23"/>
      <c r="B88" s="24">
        <v>59</v>
      </c>
      <c r="C88" s="25">
        <v>207.93</v>
      </c>
      <c r="D88" s="25">
        <v>303.17</v>
      </c>
      <c r="E88" s="25">
        <v>535.08000000000004</v>
      </c>
      <c r="F88" s="25">
        <v>581.64</v>
      </c>
      <c r="G88" s="25">
        <v>598.33000000000004</v>
      </c>
      <c r="H88" s="25">
        <v>648.12</v>
      </c>
      <c r="I88" s="25">
        <v>691.07</v>
      </c>
      <c r="J88" s="25">
        <v>779.16</v>
      </c>
      <c r="K88" s="25">
        <v>573.78</v>
      </c>
      <c r="L88" s="26">
        <v>794.77</v>
      </c>
    </row>
    <row r="89" spans="1:12" ht="12.75" customHeight="1">
      <c r="A89" s="23"/>
      <c r="B89" s="27">
        <v>60</v>
      </c>
      <c r="C89" s="28">
        <v>208.53</v>
      </c>
      <c r="D89" s="28">
        <v>303.77</v>
      </c>
      <c r="E89" s="28">
        <v>536.33000000000004</v>
      </c>
      <c r="F89" s="28">
        <v>582.52</v>
      </c>
      <c r="G89" s="28">
        <v>599.54999999999995</v>
      </c>
      <c r="H89" s="28">
        <v>686.88</v>
      </c>
      <c r="I89" s="28">
        <v>696.72</v>
      </c>
      <c r="J89" s="28">
        <v>797.68</v>
      </c>
      <c r="K89" s="28">
        <v>588.46</v>
      </c>
      <c r="L89" s="29">
        <v>813.65</v>
      </c>
    </row>
    <row r="90" spans="1:12" ht="12.75" customHeight="1">
      <c r="A90" s="23"/>
      <c r="B90" s="30">
        <v>61</v>
      </c>
      <c r="C90" s="31">
        <v>218.37</v>
      </c>
      <c r="D90" s="31">
        <v>312.99</v>
      </c>
      <c r="E90" s="32">
        <v>555.26</v>
      </c>
      <c r="F90" s="32">
        <v>596.54999999999995</v>
      </c>
      <c r="G90" s="32">
        <v>620.88</v>
      </c>
      <c r="H90" s="32">
        <v>700.87</v>
      </c>
      <c r="I90" s="32">
        <v>716.27</v>
      </c>
      <c r="J90" s="32">
        <v>811.42</v>
      </c>
      <c r="K90" s="32">
        <v>601.52</v>
      </c>
      <c r="L90" s="33">
        <v>827.67</v>
      </c>
    </row>
    <row r="91" spans="1:12" ht="12.75" customHeight="1">
      <c r="A91" s="23"/>
      <c r="B91" s="34">
        <v>62</v>
      </c>
      <c r="C91" s="35">
        <v>220.86</v>
      </c>
      <c r="D91" s="35">
        <v>322.67</v>
      </c>
      <c r="E91" s="36">
        <v>563.72</v>
      </c>
      <c r="F91" s="36">
        <v>603.95000000000005</v>
      </c>
      <c r="G91" s="36">
        <v>623.41999999999996</v>
      </c>
      <c r="H91" s="36">
        <v>710.88</v>
      </c>
      <c r="I91" s="36">
        <v>733.51</v>
      </c>
      <c r="J91" s="36">
        <v>812.84</v>
      </c>
      <c r="K91" s="36">
        <v>611</v>
      </c>
      <c r="L91" s="37">
        <v>829.09</v>
      </c>
    </row>
    <row r="92" spans="1:12" ht="12.75" customHeight="1">
      <c r="A92" s="23"/>
      <c r="B92" s="34">
        <v>63</v>
      </c>
      <c r="C92" s="35">
        <v>221.5</v>
      </c>
      <c r="D92" s="35">
        <v>323.68</v>
      </c>
      <c r="E92" s="36">
        <v>568.79</v>
      </c>
      <c r="F92" s="36">
        <v>604.80999999999995</v>
      </c>
      <c r="G92" s="36">
        <v>626.29</v>
      </c>
      <c r="H92" s="36">
        <v>721</v>
      </c>
      <c r="I92" s="36">
        <v>736.85</v>
      </c>
      <c r="J92" s="36">
        <v>813.93</v>
      </c>
      <c r="K92" s="36">
        <v>620.86</v>
      </c>
      <c r="L92" s="37">
        <v>830.21</v>
      </c>
    </row>
    <row r="93" spans="1:12" ht="12.75" customHeight="1">
      <c r="A93" s="23"/>
      <c r="B93" s="34">
        <v>64</v>
      </c>
      <c r="C93" s="35">
        <v>232.59</v>
      </c>
      <c r="D93" s="35">
        <v>333.93</v>
      </c>
      <c r="E93" s="36">
        <v>569.34</v>
      </c>
      <c r="F93" s="36">
        <v>621.78</v>
      </c>
      <c r="G93" s="36">
        <v>645.69000000000005</v>
      </c>
      <c r="H93" s="36">
        <v>734.05</v>
      </c>
      <c r="I93" s="36">
        <v>764.12</v>
      </c>
      <c r="J93" s="36">
        <v>835.67</v>
      </c>
      <c r="K93" s="36">
        <v>630.83000000000004</v>
      </c>
      <c r="L93" s="37">
        <v>852.36</v>
      </c>
    </row>
    <row r="94" spans="1:12" ht="12.75" customHeight="1">
      <c r="B94" s="38">
        <v>65</v>
      </c>
      <c r="C94" s="39">
        <v>233.72</v>
      </c>
      <c r="D94" s="39">
        <v>336.17</v>
      </c>
      <c r="E94" s="40">
        <v>574.23</v>
      </c>
      <c r="F94" s="40">
        <v>628.57000000000005</v>
      </c>
      <c r="G94" s="40">
        <v>649.75</v>
      </c>
      <c r="H94" s="40">
        <v>745.41</v>
      </c>
      <c r="I94" s="40">
        <v>772.71</v>
      </c>
      <c r="J94" s="40">
        <v>837.84</v>
      </c>
      <c r="K94" s="40">
        <v>631.04999999999995</v>
      </c>
      <c r="L94" s="41">
        <v>854.61</v>
      </c>
    </row>
    <row r="95" spans="1:12" ht="12.75" customHeight="1">
      <c r="B95" s="20">
        <v>66</v>
      </c>
      <c r="C95" s="21">
        <v>234.33</v>
      </c>
      <c r="D95" s="21">
        <v>337.12</v>
      </c>
      <c r="E95" s="21">
        <v>598.13</v>
      </c>
      <c r="F95" s="21">
        <v>648.14</v>
      </c>
      <c r="G95" s="21">
        <v>669.66</v>
      </c>
      <c r="H95" s="21">
        <v>746.57</v>
      </c>
      <c r="I95" s="21">
        <v>774.31</v>
      </c>
      <c r="J95" s="21">
        <v>839.15</v>
      </c>
      <c r="K95" s="21">
        <v>642.26</v>
      </c>
      <c r="L95" s="22">
        <v>887.8</v>
      </c>
    </row>
    <row r="96" spans="1:12" ht="12.75" customHeight="1">
      <c r="B96" s="24">
        <v>67</v>
      </c>
      <c r="C96" s="25">
        <v>236.56</v>
      </c>
      <c r="D96" s="25">
        <v>355.47</v>
      </c>
      <c r="E96" s="25">
        <v>600.52</v>
      </c>
      <c r="F96" s="25">
        <v>654.51</v>
      </c>
      <c r="G96" s="25">
        <v>671.64</v>
      </c>
      <c r="H96" s="25">
        <v>747.11</v>
      </c>
      <c r="I96" s="25">
        <v>774.85</v>
      </c>
      <c r="J96" s="25">
        <v>864.83</v>
      </c>
      <c r="K96" s="25">
        <v>662</v>
      </c>
      <c r="L96" s="26">
        <v>891.15</v>
      </c>
    </row>
    <row r="97" spans="1:13" ht="12.75" customHeight="1">
      <c r="B97" s="24">
        <v>68</v>
      </c>
      <c r="C97" s="25">
        <v>241.9</v>
      </c>
      <c r="D97" s="25">
        <v>357.53</v>
      </c>
      <c r="E97" s="25">
        <v>601.08000000000004</v>
      </c>
      <c r="F97" s="25">
        <v>662.99</v>
      </c>
      <c r="G97" s="25">
        <v>672.24</v>
      </c>
      <c r="H97" s="25">
        <v>747.65</v>
      </c>
      <c r="I97" s="25">
        <v>779.34</v>
      </c>
      <c r="J97" s="25">
        <v>867.42</v>
      </c>
      <c r="K97" s="25">
        <v>663.69</v>
      </c>
      <c r="L97" s="26">
        <v>891.69</v>
      </c>
    </row>
    <row r="98" spans="1:13" ht="12.75" customHeight="1">
      <c r="B98" s="24">
        <v>69</v>
      </c>
      <c r="C98" s="25">
        <v>242.47</v>
      </c>
      <c r="D98" s="25">
        <v>358.12</v>
      </c>
      <c r="E98" s="25">
        <v>601.70000000000005</v>
      </c>
      <c r="F98" s="25">
        <v>664.75</v>
      </c>
      <c r="G98" s="25">
        <v>673.34</v>
      </c>
      <c r="H98" s="25">
        <v>748.2</v>
      </c>
      <c r="I98" s="25">
        <v>790.47</v>
      </c>
      <c r="J98" s="25">
        <v>869.29</v>
      </c>
      <c r="K98" s="25">
        <v>684.28</v>
      </c>
      <c r="L98" s="26">
        <v>897.33</v>
      </c>
    </row>
    <row r="99" spans="1:13" ht="12.75" customHeight="1">
      <c r="B99" s="27">
        <v>70</v>
      </c>
      <c r="C99" s="28">
        <v>243.07</v>
      </c>
      <c r="D99" s="28">
        <v>358.71</v>
      </c>
      <c r="E99" s="28">
        <v>602.24</v>
      </c>
      <c r="F99" s="28">
        <v>667.11</v>
      </c>
      <c r="G99" s="28">
        <v>673.91</v>
      </c>
      <c r="H99" s="28">
        <v>749.79</v>
      </c>
      <c r="I99" s="28">
        <v>791.96</v>
      </c>
      <c r="J99" s="28">
        <v>897.77</v>
      </c>
      <c r="K99" s="28">
        <v>693.45</v>
      </c>
      <c r="L99" s="29">
        <v>916.72</v>
      </c>
    </row>
    <row r="100" spans="1:13" ht="12.75" customHeight="1">
      <c r="B100" s="30">
        <v>71</v>
      </c>
      <c r="C100" s="31">
        <v>250</v>
      </c>
      <c r="D100" s="31">
        <v>359.29</v>
      </c>
      <c r="E100" s="32">
        <v>604.20000000000005</v>
      </c>
      <c r="F100" s="32">
        <v>668.32</v>
      </c>
      <c r="G100" s="32">
        <v>675.16</v>
      </c>
      <c r="H100" s="32">
        <v>781.44</v>
      </c>
      <c r="I100" s="32">
        <v>794.84</v>
      </c>
      <c r="J100" s="32">
        <v>918.98</v>
      </c>
      <c r="K100" s="32">
        <v>706.18</v>
      </c>
      <c r="L100" s="33">
        <v>937.62</v>
      </c>
    </row>
    <row r="101" spans="1:13" ht="12.75" customHeight="1">
      <c r="B101" s="34">
        <v>72</v>
      </c>
      <c r="C101" s="35">
        <v>251.59</v>
      </c>
      <c r="D101" s="35">
        <v>369.86</v>
      </c>
      <c r="E101" s="36">
        <v>643.13</v>
      </c>
      <c r="F101" s="36">
        <v>690.75</v>
      </c>
      <c r="G101" s="36">
        <v>697.79</v>
      </c>
      <c r="H101" s="36">
        <v>815.45</v>
      </c>
      <c r="I101" s="36">
        <v>852.14</v>
      </c>
      <c r="J101" s="36">
        <v>927.81</v>
      </c>
      <c r="K101" s="36">
        <v>706.34</v>
      </c>
      <c r="L101" s="37">
        <v>946.37</v>
      </c>
    </row>
    <row r="102" spans="1:13" ht="12.75" customHeight="1">
      <c r="B102" s="34">
        <v>73</v>
      </c>
      <c r="C102" s="35">
        <v>252.19</v>
      </c>
      <c r="D102" s="35">
        <v>377.58</v>
      </c>
      <c r="E102" s="36">
        <v>647.04</v>
      </c>
      <c r="F102" s="36">
        <v>692.99</v>
      </c>
      <c r="G102" s="36">
        <v>700.06</v>
      </c>
      <c r="H102" s="36">
        <v>818.86</v>
      </c>
      <c r="I102" s="36">
        <v>857.88</v>
      </c>
      <c r="J102" s="36">
        <v>929.69</v>
      </c>
      <c r="K102" s="36">
        <v>718.32</v>
      </c>
      <c r="L102" s="37">
        <v>948.32</v>
      </c>
    </row>
    <row r="103" spans="1:13" ht="12.75" customHeight="1">
      <c r="B103" s="34">
        <v>74</v>
      </c>
      <c r="C103" s="35">
        <v>252.79</v>
      </c>
      <c r="D103" s="35">
        <v>378.36</v>
      </c>
      <c r="E103" s="36">
        <v>647.65</v>
      </c>
      <c r="F103" s="36">
        <v>693.56</v>
      </c>
      <c r="G103" s="36">
        <v>700.63</v>
      </c>
      <c r="H103" s="36">
        <v>819.4</v>
      </c>
      <c r="I103" s="36">
        <v>858.5</v>
      </c>
      <c r="J103" s="36">
        <v>967.29</v>
      </c>
      <c r="K103" s="36">
        <v>718.78</v>
      </c>
      <c r="L103" s="37">
        <v>986.62</v>
      </c>
    </row>
    <row r="104" spans="1:13" ht="12.75" customHeight="1">
      <c r="B104" s="38">
        <v>75</v>
      </c>
      <c r="C104" s="39">
        <v>253.98</v>
      </c>
      <c r="D104" s="39">
        <v>379.56</v>
      </c>
      <c r="E104" s="40">
        <v>648.74</v>
      </c>
      <c r="F104" s="40">
        <v>694.7</v>
      </c>
      <c r="G104" s="40">
        <v>701.75</v>
      </c>
      <c r="H104" s="40">
        <v>820.51</v>
      </c>
      <c r="I104" s="40">
        <v>859.58</v>
      </c>
      <c r="J104" s="40">
        <v>971.04</v>
      </c>
      <c r="K104" s="40">
        <v>718.9</v>
      </c>
      <c r="L104" s="41">
        <v>990.47</v>
      </c>
    </row>
    <row r="106" spans="1:13">
      <c r="B106" s="42" t="s">
        <v>5</v>
      </c>
    </row>
    <row r="107" spans="1:13" ht="13">
      <c r="A107" s="43"/>
      <c r="C107" s="43"/>
    </row>
    <row r="109" spans="1:13" ht="14.15" hidden="1" customHeight="1"/>
    <row r="110" spans="1:13" ht="14.15" hidden="1" customHeight="1"/>
    <row r="111" spans="1:13" ht="6" customHeight="1"/>
    <row r="112" spans="1:13" ht="13">
      <c r="I112" s="2"/>
      <c r="K112" s="2"/>
      <c r="L112" s="3" t="str">
        <f>+L57</f>
        <v>2026 Rates</v>
      </c>
      <c r="M112" s="2"/>
    </row>
    <row r="113" spans="1:13" ht="25">
      <c r="B113" s="4" t="s">
        <v>0</v>
      </c>
      <c r="C113" s="4"/>
      <c r="E113" s="4"/>
      <c r="H113" s="5"/>
      <c r="I113" s="4"/>
    </row>
    <row r="114" spans="1:13" ht="12.75" customHeight="1">
      <c r="B114" s="4"/>
      <c r="C114" s="4"/>
      <c r="E114" s="4"/>
      <c r="H114" s="5"/>
      <c r="I114" s="4"/>
    </row>
    <row r="115" spans="1:13" ht="32.5">
      <c r="B115" s="7" t="s">
        <v>11</v>
      </c>
      <c r="C115" s="8"/>
      <c r="D115" s="8"/>
      <c r="E115" s="8"/>
      <c r="F115" s="8"/>
      <c r="G115" s="8"/>
      <c r="H115" s="9"/>
      <c r="I115" s="8"/>
      <c r="K115" s="8"/>
      <c r="L115" s="8"/>
      <c r="M115" s="8"/>
    </row>
    <row r="116" spans="1:13" ht="12.75" customHeight="1">
      <c r="B116" s="10"/>
      <c r="C116" s="8"/>
      <c r="D116" s="8"/>
      <c r="E116" s="8"/>
      <c r="F116" s="8"/>
      <c r="G116" s="8"/>
      <c r="H116" s="9"/>
      <c r="I116" s="8"/>
      <c r="K116" s="8"/>
      <c r="L116" s="8"/>
      <c r="M116" s="8"/>
    </row>
    <row r="117" spans="1:13" ht="12.75" customHeight="1">
      <c r="B117" s="7"/>
      <c r="C117" s="8"/>
      <c r="D117" s="8"/>
      <c r="E117" s="8"/>
      <c r="F117" s="8"/>
      <c r="G117" s="8"/>
      <c r="H117" s="9"/>
      <c r="I117" s="8"/>
      <c r="K117" s="8"/>
      <c r="L117" s="8"/>
      <c r="M117" s="8"/>
    </row>
    <row r="118" spans="1:13" ht="12.75" customHeight="1">
      <c r="B118" s="9"/>
      <c r="C118" s="8"/>
      <c r="D118" s="8"/>
      <c r="E118" s="8"/>
      <c r="F118" s="8"/>
      <c r="G118" s="8"/>
      <c r="H118" s="9"/>
      <c r="I118" s="8"/>
      <c r="K118" s="8"/>
      <c r="L118" s="8"/>
      <c r="M118" s="8"/>
    </row>
    <row r="119" spans="1:13" ht="12.75" customHeight="1">
      <c r="B119" s="11" t="s">
        <v>2</v>
      </c>
      <c r="C119" s="12">
        <v>102</v>
      </c>
      <c r="D119" s="12">
        <v>103</v>
      </c>
      <c r="E119" s="12">
        <v>104</v>
      </c>
      <c r="F119" s="12">
        <v>105</v>
      </c>
      <c r="G119" s="12">
        <v>106</v>
      </c>
      <c r="H119" s="12">
        <v>107</v>
      </c>
      <c r="I119" s="12">
        <v>108</v>
      </c>
      <c r="J119" s="12">
        <v>124</v>
      </c>
      <c r="K119" s="12">
        <v>125</v>
      </c>
      <c r="L119" s="12">
        <v>126</v>
      </c>
      <c r="M119" s="8"/>
    </row>
    <row r="120" spans="1:13">
      <c r="A120" s="8"/>
      <c r="B120" s="17" t="s">
        <v>7</v>
      </c>
      <c r="C120" s="44">
        <v>264.52999999999997</v>
      </c>
      <c r="D120" s="44">
        <v>390.1</v>
      </c>
      <c r="E120" s="44">
        <v>652.22</v>
      </c>
      <c r="F120" s="44">
        <v>700.62</v>
      </c>
      <c r="G120" s="44">
        <v>707.75</v>
      </c>
      <c r="H120" s="44">
        <v>842.16</v>
      </c>
      <c r="I120" s="44">
        <v>860.68</v>
      </c>
      <c r="J120" s="44">
        <v>980.74</v>
      </c>
      <c r="K120" s="44">
        <v>748.52</v>
      </c>
      <c r="L120" s="45">
        <v>1000.35</v>
      </c>
      <c r="M120" s="8"/>
    </row>
    <row r="121" spans="1:13">
      <c r="A121" s="16"/>
      <c r="B121" s="20">
        <v>77</v>
      </c>
      <c r="C121" s="21">
        <v>265.85000000000002</v>
      </c>
      <c r="D121" s="21">
        <v>400.65</v>
      </c>
      <c r="E121" s="21">
        <v>654.87</v>
      </c>
      <c r="F121" s="21">
        <v>723.04</v>
      </c>
      <c r="G121" s="21">
        <v>736.39</v>
      </c>
      <c r="H121" s="21">
        <v>844.34</v>
      </c>
      <c r="I121" s="21">
        <v>861.76</v>
      </c>
      <c r="J121" s="21">
        <v>986.51</v>
      </c>
      <c r="K121" s="21">
        <v>765.4</v>
      </c>
      <c r="L121" s="22">
        <v>1025.82</v>
      </c>
    </row>
    <row r="122" spans="1:13" s="47" customFormat="1">
      <c r="A122" s="46"/>
      <c r="B122" s="24">
        <v>78</v>
      </c>
      <c r="C122" s="25">
        <v>267</v>
      </c>
      <c r="D122" s="25">
        <v>401.05</v>
      </c>
      <c r="E122" s="25">
        <v>678.89</v>
      </c>
      <c r="F122" s="25">
        <v>732.71</v>
      </c>
      <c r="G122" s="25">
        <v>755.61</v>
      </c>
      <c r="H122" s="25">
        <v>853.8</v>
      </c>
      <c r="I122" s="25">
        <v>862.83</v>
      </c>
      <c r="J122" s="25">
        <v>995.34</v>
      </c>
      <c r="K122" s="25">
        <v>775.49</v>
      </c>
      <c r="L122" s="26">
        <v>1068.1300000000001</v>
      </c>
      <c r="M122" s="1"/>
    </row>
    <row r="123" spans="1:13">
      <c r="A123" s="23"/>
      <c r="B123" s="24">
        <v>79</v>
      </c>
      <c r="C123" s="25">
        <v>268.16000000000003</v>
      </c>
      <c r="D123" s="25">
        <v>402.2</v>
      </c>
      <c r="E123" s="25">
        <v>681.31</v>
      </c>
      <c r="F123" s="25">
        <v>743.64</v>
      </c>
      <c r="G123" s="25">
        <v>766.8</v>
      </c>
      <c r="H123" s="25">
        <v>867.95</v>
      </c>
      <c r="I123" s="25">
        <v>876.66</v>
      </c>
      <c r="J123" s="25">
        <v>1046.67</v>
      </c>
      <c r="K123" s="25">
        <v>777.84</v>
      </c>
      <c r="L123" s="26">
        <v>1072.3599999999999</v>
      </c>
    </row>
    <row r="124" spans="1:13">
      <c r="A124" s="23"/>
      <c r="B124" s="27">
        <v>80</v>
      </c>
      <c r="C124" s="28">
        <v>269.33999999999997</v>
      </c>
      <c r="D124" s="28">
        <v>403.39</v>
      </c>
      <c r="E124" s="28">
        <v>682.41</v>
      </c>
      <c r="F124" s="28">
        <v>746.01</v>
      </c>
      <c r="G124" s="28">
        <v>768.96</v>
      </c>
      <c r="H124" s="28">
        <v>871.57</v>
      </c>
      <c r="I124" s="28">
        <v>880.31</v>
      </c>
      <c r="J124" s="28">
        <v>1052.4000000000001</v>
      </c>
      <c r="K124" s="28">
        <v>795.52</v>
      </c>
      <c r="L124" s="29">
        <v>1073.44</v>
      </c>
    </row>
    <row r="125" spans="1:13" ht="12.75" customHeight="1">
      <c r="A125" s="23"/>
      <c r="B125" s="30">
        <v>81</v>
      </c>
      <c r="C125" s="31">
        <v>284.10000000000002</v>
      </c>
      <c r="D125" s="31">
        <v>408.64</v>
      </c>
      <c r="E125" s="32">
        <v>702.61</v>
      </c>
      <c r="F125" s="32">
        <v>791.69</v>
      </c>
      <c r="G125" s="32">
        <v>809.75</v>
      </c>
      <c r="H125" s="32">
        <v>893.55</v>
      </c>
      <c r="I125" s="32">
        <v>903.53</v>
      </c>
      <c r="J125" s="32">
        <v>1053.75</v>
      </c>
      <c r="K125" s="32">
        <v>795.66</v>
      </c>
      <c r="L125" s="33">
        <v>1074.83</v>
      </c>
    </row>
    <row r="126" spans="1:13" ht="12.75" customHeight="1">
      <c r="A126" s="23"/>
      <c r="B126" s="34">
        <v>82</v>
      </c>
      <c r="C126" s="35">
        <v>285.32</v>
      </c>
      <c r="D126" s="35">
        <v>409.82</v>
      </c>
      <c r="E126" s="36">
        <v>706.34</v>
      </c>
      <c r="F126" s="36">
        <v>796.26</v>
      </c>
      <c r="G126" s="36">
        <v>813.83</v>
      </c>
      <c r="H126" s="36">
        <v>895.76</v>
      </c>
      <c r="I126" s="36">
        <v>905.83</v>
      </c>
      <c r="J126" s="36">
        <v>1054.95</v>
      </c>
      <c r="K126" s="36">
        <v>809.02</v>
      </c>
      <c r="L126" s="37">
        <v>1076.05</v>
      </c>
    </row>
    <row r="127" spans="1:13" ht="12.75" customHeight="1">
      <c r="A127" s="23"/>
      <c r="B127" s="34">
        <v>83</v>
      </c>
      <c r="C127" s="35">
        <v>286.52999999999997</v>
      </c>
      <c r="D127" s="35">
        <v>411.01</v>
      </c>
      <c r="E127" s="36">
        <v>707.46</v>
      </c>
      <c r="F127" s="36">
        <v>797.4</v>
      </c>
      <c r="G127" s="36">
        <v>814.97</v>
      </c>
      <c r="H127" s="36">
        <v>896.92</v>
      </c>
      <c r="I127" s="36">
        <v>907.01</v>
      </c>
      <c r="J127" s="36">
        <v>1056.1500000000001</v>
      </c>
      <c r="K127" s="36">
        <v>809.24</v>
      </c>
      <c r="L127" s="37">
        <v>1077.29</v>
      </c>
    </row>
    <row r="128" spans="1:13" ht="12.75" customHeight="1">
      <c r="A128" s="23"/>
      <c r="B128" s="34">
        <v>84</v>
      </c>
      <c r="C128" s="35">
        <v>287.7</v>
      </c>
      <c r="D128" s="35">
        <v>412.2</v>
      </c>
      <c r="E128" s="36">
        <v>708.62</v>
      </c>
      <c r="F128" s="36">
        <v>798.53</v>
      </c>
      <c r="G128" s="36">
        <v>816.12</v>
      </c>
      <c r="H128" s="36">
        <v>915.14</v>
      </c>
      <c r="I128" s="36">
        <v>926.03</v>
      </c>
      <c r="J128" s="36">
        <v>1057.23</v>
      </c>
      <c r="K128" s="36">
        <v>817.15</v>
      </c>
      <c r="L128" s="37">
        <v>1078.99</v>
      </c>
    </row>
    <row r="129" spans="1:12" ht="12.75" customHeight="1">
      <c r="A129" s="23"/>
      <c r="B129" s="38">
        <v>85</v>
      </c>
      <c r="C129" s="39">
        <v>288.88</v>
      </c>
      <c r="D129" s="39">
        <v>413.4</v>
      </c>
      <c r="E129" s="40">
        <v>709.76</v>
      </c>
      <c r="F129" s="40">
        <v>799.65</v>
      </c>
      <c r="G129" s="40">
        <v>817.22</v>
      </c>
      <c r="H129" s="40">
        <v>915.22</v>
      </c>
      <c r="I129" s="40">
        <v>928.12</v>
      </c>
      <c r="J129" s="40">
        <v>1069.08</v>
      </c>
      <c r="K129" s="40">
        <v>817.38</v>
      </c>
      <c r="L129" s="41">
        <v>1112.47</v>
      </c>
    </row>
    <row r="130" spans="1:12" ht="12.75" customHeight="1">
      <c r="A130" s="23"/>
      <c r="B130" s="20">
        <v>86</v>
      </c>
      <c r="C130" s="21">
        <v>289.73</v>
      </c>
      <c r="D130" s="21">
        <v>416.01</v>
      </c>
      <c r="E130" s="21">
        <v>711.79</v>
      </c>
      <c r="F130" s="21">
        <v>809.76</v>
      </c>
      <c r="G130" s="21">
        <v>818.75</v>
      </c>
      <c r="H130" s="21">
        <v>918.72</v>
      </c>
      <c r="I130" s="21">
        <v>929.3</v>
      </c>
      <c r="J130" s="21">
        <v>1070.69</v>
      </c>
      <c r="K130" s="21">
        <v>817.54</v>
      </c>
      <c r="L130" s="22">
        <v>1120.6199999999999</v>
      </c>
    </row>
    <row r="131" spans="1:12" ht="12.75" customHeight="1">
      <c r="A131" s="23"/>
      <c r="B131" s="24">
        <v>87</v>
      </c>
      <c r="C131" s="25">
        <v>290.58999999999997</v>
      </c>
      <c r="D131" s="25">
        <v>416.47</v>
      </c>
      <c r="E131" s="25">
        <v>737.33</v>
      </c>
      <c r="F131" s="25">
        <v>813.84</v>
      </c>
      <c r="G131" s="25">
        <v>822.42</v>
      </c>
      <c r="H131" s="25">
        <v>920.13</v>
      </c>
      <c r="I131" s="25">
        <v>930.75</v>
      </c>
      <c r="J131" s="25">
        <v>1102.6400000000001</v>
      </c>
      <c r="K131" s="25">
        <v>854.81</v>
      </c>
      <c r="L131" s="26">
        <v>1124.72</v>
      </c>
    </row>
    <row r="132" spans="1:12" ht="12.75" customHeight="1">
      <c r="A132" s="23"/>
      <c r="B132" s="24">
        <v>88</v>
      </c>
      <c r="C132" s="25">
        <v>291.45999999999998</v>
      </c>
      <c r="D132" s="25">
        <v>417.35</v>
      </c>
      <c r="E132" s="25">
        <v>739.9</v>
      </c>
      <c r="F132" s="25">
        <v>814.96</v>
      </c>
      <c r="G132" s="25">
        <v>824.51</v>
      </c>
      <c r="H132" s="25">
        <v>923.62</v>
      </c>
      <c r="I132" s="25">
        <v>933.33</v>
      </c>
      <c r="J132" s="25">
        <v>1125.19</v>
      </c>
      <c r="K132" s="25">
        <v>854.93</v>
      </c>
      <c r="L132" s="26">
        <v>1147.68</v>
      </c>
    </row>
    <row r="133" spans="1:12" ht="12.75" customHeight="1">
      <c r="A133" s="23"/>
      <c r="B133" s="24">
        <v>89</v>
      </c>
      <c r="C133" s="25">
        <v>295.14</v>
      </c>
      <c r="D133" s="25">
        <v>418.24</v>
      </c>
      <c r="E133" s="25">
        <v>770.37</v>
      </c>
      <c r="F133" s="25">
        <v>842.85</v>
      </c>
      <c r="G133" s="25">
        <v>866.37</v>
      </c>
      <c r="H133" s="25">
        <v>987.3</v>
      </c>
      <c r="I133" s="25">
        <v>1027.0999999999999</v>
      </c>
      <c r="J133" s="25">
        <v>1127.45</v>
      </c>
      <c r="K133" s="25">
        <v>882.19</v>
      </c>
      <c r="L133" s="26">
        <v>1150.03</v>
      </c>
    </row>
    <row r="134" spans="1:12" ht="12.75" customHeight="1">
      <c r="A134" s="23"/>
      <c r="B134" s="27">
        <v>90</v>
      </c>
      <c r="C134" s="28">
        <v>296.04000000000002</v>
      </c>
      <c r="D134" s="28">
        <v>419.13</v>
      </c>
      <c r="E134" s="28">
        <v>774.86</v>
      </c>
      <c r="F134" s="28">
        <v>847.78</v>
      </c>
      <c r="G134" s="28">
        <v>877.2</v>
      </c>
      <c r="H134" s="28">
        <v>1029.08</v>
      </c>
      <c r="I134" s="28">
        <v>1046.57</v>
      </c>
      <c r="J134" s="28">
        <v>1129.8599999999999</v>
      </c>
      <c r="K134" s="28">
        <v>882.36</v>
      </c>
      <c r="L134" s="29">
        <v>1152.46</v>
      </c>
    </row>
    <row r="135" spans="1:12" ht="12.75" customHeight="1">
      <c r="A135" s="23"/>
      <c r="B135" s="30">
        <v>91</v>
      </c>
      <c r="C135" s="31">
        <v>296.92</v>
      </c>
      <c r="D135" s="31">
        <v>420.03</v>
      </c>
      <c r="E135" s="32">
        <v>775.77</v>
      </c>
      <c r="F135" s="32">
        <v>848.87</v>
      </c>
      <c r="G135" s="32">
        <v>878.32</v>
      </c>
      <c r="H135" s="32">
        <v>1033.28</v>
      </c>
      <c r="I135" s="32">
        <v>1048.5</v>
      </c>
      <c r="J135" s="32">
        <v>1130.92</v>
      </c>
      <c r="K135" s="32">
        <v>904.99</v>
      </c>
      <c r="L135" s="33">
        <v>1153.56</v>
      </c>
    </row>
    <row r="136" spans="1:12" ht="12.75" customHeight="1">
      <c r="A136" s="23"/>
      <c r="B136" s="34">
        <v>92</v>
      </c>
      <c r="C136" s="35">
        <v>297.81</v>
      </c>
      <c r="D136" s="35">
        <v>420.91</v>
      </c>
      <c r="E136" s="36">
        <v>776.67</v>
      </c>
      <c r="F136" s="36">
        <v>849.96</v>
      </c>
      <c r="G136" s="36">
        <v>879.9</v>
      </c>
      <c r="H136" s="36">
        <v>1034.46</v>
      </c>
      <c r="I136" s="36">
        <v>1049.79</v>
      </c>
      <c r="J136" s="36">
        <v>1132</v>
      </c>
      <c r="K136" s="36">
        <v>914.84</v>
      </c>
      <c r="L136" s="37">
        <v>1162.83</v>
      </c>
    </row>
    <row r="137" spans="1:12" ht="12.75" customHeight="1">
      <c r="A137" s="23"/>
      <c r="B137" s="34">
        <v>93</v>
      </c>
      <c r="C137" s="35">
        <v>298.69</v>
      </c>
      <c r="D137" s="35">
        <v>421.8</v>
      </c>
      <c r="E137" s="36">
        <v>777.56</v>
      </c>
      <c r="F137" s="36">
        <v>851.05</v>
      </c>
      <c r="G137" s="36">
        <v>881</v>
      </c>
      <c r="H137" s="36">
        <v>1035.57</v>
      </c>
      <c r="I137" s="36">
        <v>1051.02</v>
      </c>
      <c r="J137" s="36">
        <v>1133.07</v>
      </c>
      <c r="K137" s="36">
        <v>915.29</v>
      </c>
      <c r="L137" s="37">
        <v>1166.6500000000001</v>
      </c>
    </row>
    <row r="138" spans="1:12" ht="12.75" customHeight="1">
      <c r="A138" s="23"/>
      <c r="B138" s="34">
        <v>94</v>
      </c>
      <c r="C138" s="35">
        <v>299.57</v>
      </c>
      <c r="D138" s="35">
        <v>422.69</v>
      </c>
      <c r="E138" s="36">
        <v>778.46</v>
      </c>
      <c r="F138" s="36">
        <v>852.14</v>
      </c>
      <c r="G138" s="36">
        <v>882.13</v>
      </c>
      <c r="H138" s="36">
        <v>1037.1300000000001</v>
      </c>
      <c r="I138" s="36">
        <v>1052.29</v>
      </c>
      <c r="J138" s="36">
        <v>1134.1600000000001</v>
      </c>
      <c r="K138" s="36">
        <v>915.34</v>
      </c>
      <c r="L138" s="37">
        <v>1167.1500000000001</v>
      </c>
    </row>
    <row r="139" spans="1:12" ht="12.75" customHeight="1">
      <c r="A139" s="23"/>
      <c r="B139" s="38">
        <v>95</v>
      </c>
      <c r="C139" s="39">
        <v>300.45999999999998</v>
      </c>
      <c r="D139" s="39">
        <v>423.57</v>
      </c>
      <c r="E139" s="40">
        <v>779.36</v>
      </c>
      <c r="F139" s="40">
        <v>858.25</v>
      </c>
      <c r="G139" s="40">
        <v>883.29</v>
      </c>
      <c r="H139" s="40">
        <v>1038.28</v>
      </c>
      <c r="I139" s="40">
        <v>1053.55</v>
      </c>
      <c r="J139" s="40">
        <v>1135.25</v>
      </c>
      <c r="K139" s="40">
        <v>918.37</v>
      </c>
      <c r="L139" s="41">
        <v>1168.02</v>
      </c>
    </row>
    <row r="140" spans="1:12" ht="12.75" customHeight="1">
      <c r="A140" s="23"/>
      <c r="B140" s="20">
        <v>96</v>
      </c>
      <c r="C140" s="21">
        <v>301.33999999999997</v>
      </c>
      <c r="D140" s="21">
        <v>427.78</v>
      </c>
      <c r="E140" s="21">
        <v>780.25</v>
      </c>
      <c r="F140" s="21">
        <v>863.99</v>
      </c>
      <c r="G140" s="21">
        <v>890.05</v>
      </c>
      <c r="H140" s="21">
        <v>1041.5899999999999</v>
      </c>
      <c r="I140" s="21">
        <v>1054.6600000000001</v>
      </c>
      <c r="J140" s="21">
        <v>1136.3</v>
      </c>
      <c r="K140" s="21">
        <v>921.7</v>
      </c>
      <c r="L140" s="22">
        <v>1229.1099999999999</v>
      </c>
    </row>
    <row r="141" spans="1:12" ht="12.75" customHeight="1">
      <c r="A141" s="23"/>
      <c r="B141" s="24">
        <v>97</v>
      </c>
      <c r="C141" s="25">
        <v>302.61</v>
      </c>
      <c r="D141" s="25">
        <v>428.67</v>
      </c>
      <c r="E141" s="25">
        <v>781.15</v>
      </c>
      <c r="F141" s="25">
        <v>871.1</v>
      </c>
      <c r="G141" s="25">
        <v>899.23</v>
      </c>
      <c r="H141" s="25">
        <v>1042.74</v>
      </c>
      <c r="I141" s="25">
        <v>1056.07</v>
      </c>
      <c r="J141" s="25">
        <v>1138.6099999999999</v>
      </c>
      <c r="K141" s="25">
        <v>943.19</v>
      </c>
      <c r="L141" s="26">
        <v>1235.3699999999999</v>
      </c>
    </row>
    <row r="142" spans="1:12" ht="12.75" customHeight="1">
      <c r="A142" s="23"/>
      <c r="B142" s="24">
        <v>98</v>
      </c>
      <c r="C142" s="25">
        <v>303.37</v>
      </c>
      <c r="D142" s="25">
        <v>429.55</v>
      </c>
      <c r="E142" s="25">
        <v>782.04</v>
      </c>
      <c r="F142" s="25">
        <v>873.74</v>
      </c>
      <c r="G142" s="25">
        <v>917.03</v>
      </c>
      <c r="H142" s="25">
        <v>1045.21</v>
      </c>
      <c r="I142" s="25">
        <v>1058.5899999999999</v>
      </c>
      <c r="J142" s="25">
        <v>1184.3399999999999</v>
      </c>
      <c r="K142" s="25">
        <v>943.3</v>
      </c>
      <c r="L142" s="26">
        <v>1236.71</v>
      </c>
    </row>
    <row r="143" spans="1:12" ht="12.75" customHeight="1">
      <c r="A143" s="23"/>
      <c r="B143" s="24">
        <v>99</v>
      </c>
      <c r="C143" s="25">
        <v>305.79000000000002</v>
      </c>
      <c r="D143" s="25">
        <v>430.44</v>
      </c>
      <c r="E143" s="25">
        <v>782.93</v>
      </c>
      <c r="F143" s="25">
        <v>917.42</v>
      </c>
      <c r="G143" s="25">
        <v>939.53</v>
      </c>
      <c r="H143" s="25">
        <v>1094.82</v>
      </c>
      <c r="I143" s="25">
        <v>1108.92</v>
      </c>
      <c r="J143" s="25">
        <v>1229.8499999999999</v>
      </c>
      <c r="K143" s="25">
        <v>956.19</v>
      </c>
      <c r="L143" s="26">
        <v>1254.48</v>
      </c>
    </row>
    <row r="144" spans="1:12" ht="12.75" customHeight="1">
      <c r="A144" s="23"/>
      <c r="B144" s="27">
        <v>100</v>
      </c>
      <c r="C144" s="28">
        <v>307.70999999999998</v>
      </c>
      <c r="D144" s="28">
        <v>431.3</v>
      </c>
      <c r="E144" s="28">
        <v>791.68</v>
      </c>
      <c r="F144" s="28">
        <v>931.04</v>
      </c>
      <c r="G144" s="28">
        <v>950.42</v>
      </c>
      <c r="H144" s="28">
        <v>1152.3699999999999</v>
      </c>
      <c r="I144" s="28">
        <v>1224.6400000000001</v>
      </c>
      <c r="J144" s="28">
        <v>1363.41</v>
      </c>
      <c r="K144" s="28">
        <v>1040.83</v>
      </c>
      <c r="L144" s="29">
        <v>1392.28</v>
      </c>
    </row>
    <row r="145" spans="1:12" ht="12.75" customHeight="1">
      <c r="A145" s="23"/>
      <c r="B145" s="30">
        <v>101</v>
      </c>
      <c r="C145" s="31">
        <v>307.83</v>
      </c>
      <c r="D145" s="31">
        <v>435.67</v>
      </c>
      <c r="E145" s="32">
        <v>799.63</v>
      </c>
      <c r="F145" s="32">
        <v>940.38</v>
      </c>
      <c r="G145" s="32">
        <v>959.95</v>
      </c>
      <c r="H145" s="32">
        <v>1163.57</v>
      </c>
      <c r="I145" s="32">
        <v>1236.8900000000001</v>
      </c>
      <c r="J145" s="32">
        <v>1377.08</v>
      </c>
      <c r="K145" s="32">
        <v>1051.25</v>
      </c>
      <c r="L145" s="33">
        <v>1406.24</v>
      </c>
    </row>
    <row r="146" spans="1:12" ht="12.75" customHeight="1">
      <c r="A146" s="23"/>
      <c r="B146" s="34">
        <v>102</v>
      </c>
      <c r="C146" s="35">
        <v>310.87</v>
      </c>
      <c r="D146" s="35">
        <v>439.98</v>
      </c>
      <c r="E146" s="36">
        <v>807.54</v>
      </c>
      <c r="F146" s="36">
        <v>949.7</v>
      </c>
      <c r="G146" s="36">
        <v>969.47</v>
      </c>
      <c r="H146" s="36">
        <v>1175.0899999999999</v>
      </c>
      <c r="I146" s="36">
        <v>1249.1400000000001</v>
      </c>
      <c r="J146" s="36">
        <v>1390.7</v>
      </c>
      <c r="K146" s="36">
        <v>1061.68</v>
      </c>
      <c r="L146" s="37">
        <v>1420.16</v>
      </c>
    </row>
    <row r="147" spans="1:12" ht="12.75" customHeight="1">
      <c r="A147" s="23"/>
      <c r="B147" s="34">
        <v>103</v>
      </c>
      <c r="C147" s="35">
        <v>313.92</v>
      </c>
      <c r="D147" s="35">
        <v>444.29</v>
      </c>
      <c r="E147" s="36">
        <v>815.45</v>
      </c>
      <c r="F147" s="36">
        <v>958.99</v>
      </c>
      <c r="G147" s="36">
        <v>978.95</v>
      </c>
      <c r="H147" s="36">
        <v>1186.6099999999999</v>
      </c>
      <c r="I147" s="36">
        <v>1261.3800000000001</v>
      </c>
      <c r="J147" s="36">
        <v>1404.34</v>
      </c>
      <c r="K147" s="36">
        <v>1072.0899999999999</v>
      </c>
      <c r="L147" s="37">
        <v>1434.07</v>
      </c>
    </row>
    <row r="148" spans="1:12" ht="12.75" customHeight="1">
      <c r="A148" s="23"/>
      <c r="B148" s="34">
        <v>104</v>
      </c>
      <c r="C148" s="35">
        <v>316.95999999999998</v>
      </c>
      <c r="D148" s="35">
        <v>448.59</v>
      </c>
      <c r="E148" s="36">
        <v>823.36</v>
      </c>
      <c r="F148" s="36">
        <v>968.3</v>
      </c>
      <c r="G148" s="36">
        <v>988.49</v>
      </c>
      <c r="H148" s="36">
        <v>1198.1300000000001</v>
      </c>
      <c r="I148" s="36">
        <v>1273.6300000000001</v>
      </c>
      <c r="J148" s="36">
        <v>1417.97</v>
      </c>
      <c r="K148" s="36">
        <v>1082.49</v>
      </c>
      <c r="L148" s="37">
        <v>1448</v>
      </c>
    </row>
    <row r="149" spans="1:12" ht="12.75" customHeight="1">
      <c r="B149" s="38">
        <v>105</v>
      </c>
      <c r="C149" s="39">
        <v>320.27999999999997</v>
      </c>
      <c r="D149" s="39">
        <v>452.89</v>
      </c>
      <c r="E149" s="40">
        <v>831.27</v>
      </c>
      <c r="F149" s="40">
        <v>977.63</v>
      </c>
      <c r="G149" s="40">
        <v>997.97</v>
      </c>
      <c r="H149" s="40">
        <v>1209.6600000000001</v>
      </c>
      <c r="I149" s="40">
        <v>1285.8800000000001</v>
      </c>
      <c r="J149" s="40">
        <v>1431.61</v>
      </c>
      <c r="K149" s="40">
        <v>1092.9000000000001</v>
      </c>
      <c r="L149" s="41">
        <v>1461.93</v>
      </c>
    </row>
    <row r="150" spans="1:12" ht="12.75" customHeight="1">
      <c r="B150" s="20">
        <v>106</v>
      </c>
      <c r="C150" s="21">
        <v>323.02999999999997</v>
      </c>
      <c r="D150" s="21">
        <v>457.21</v>
      </c>
      <c r="E150" s="21">
        <v>839.2</v>
      </c>
      <c r="F150" s="21">
        <v>986.93</v>
      </c>
      <c r="G150" s="21">
        <v>1007.46</v>
      </c>
      <c r="H150" s="21">
        <v>1221.18</v>
      </c>
      <c r="I150" s="21">
        <v>1298.1199999999999</v>
      </c>
      <c r="J150" s="21">
        <v>1445.25</v>
      </c>
      <c r="K150" s="21">
        <v>1103.32</v>
      </c>
      <c r="L150" s="22">
        <v>1475.85</v>
      </c>
    </row>
    <row r="151" spans="1:12" ht="12.75" customHeight="1">
      <c r="B151" s="24">
        <v>107</v>
      </c>
      <c r="C151" s="25">
        <v>326.08999999999997</v>
      </c>
      <c r="D151" s="25">
        <v>461.53</v>
      </c>
      <c r="E151" s="25">
        <v>847.12</v>
      </c>
      <c r="F151" s="25">
        <v>996.23</v>
      </c>
      <c r="G151" s="25">
        <v>1016.98</v>
      </c>
      <c r="H151" s="25">
        <v>1232.7</v>
      </c>
      <c r="I151" s="25">
        <v>1310.3699999999999</v>
      </c>
      <c r="J151" s="25">
        <v>1458.86</v>
      </c>
      <c r="K151" s="25">
        <v>1113.71</v>
      </c>
      <c r="L151" s="26">
        <v>1489.76</v>
      </c>
    </row>
    <row r="152" spans="1:12" ht="12.75" customHeight="1">
      <c r="B152" s="24">
        <v>108</v>
      </c>
      <c r="C152" s="25">
        <v>329.13</v>
      </c>
      <c r="D152" s="25">
        <v>465.84</v>
      </c>
      <c r="E152" s="25">
        <v>855.04</v>
      </c>
      <c r="F152" s="25">
        <v>1005.55</v>
      </c>
      <c r="G152" s="25">
        <v>1026.48</v>
      </c>
      <c r="H152" s="25">
        <v>1244.22</v>
      </c>
      <c r="I152" s="25">
        <v>1322.61</v>
      </c>
      <c r="J152" s="25">
        <v>1472.51</v>
      </c>
      <c r="K152" s="25">
        <v>1124.1199999999999</v>
      </c>
      <c r="L152" s="26">
        <v>1503.7</v>
      </c>
    </row>
    <row r="153" spans="1:12" ht="12.75" customHeight="1">
      <c r="B153" s="24">
        <v>109</v>
      </c>
      <c r="C153" s="25">
        <v>332.17</v>
      </c>
      <c r="D153" s="25">
        <v>470.14</v>
      </c>
      <c r="E153" s="25">
        <v>862.96</v>
      </c>
      <c r="F153" s="25">
        <v>1014.86</v>
      </c>
      <c r="G153" s="25">
        <v>1035.98</v>
      </c>
      <c r="H153" s="25">
        <v>1255.74</v>
      </c>
      <c r="I153" s="25">
        <v>1334.86</v>
      </c>
      <c r="J153" s="25">
        <v>1486.15</v>
      </c>
      <c r="K153" s="25">
        <v>1134.52</v>
      </c>
      <c r="L153" s="26">
        <v>1517.6</v>
      </c>
    </row>
    <row r="154" spans="1:12" ht="12.75" customHeight="1">
      <c r="B154" s="27">
        <v>110</v>
      </c>
      <c r="C154" s="28">
        <v>335.27</v>
      </c>
      <c r="D154" s="28">
        <v>474.46</v>
      </c>
      <c r="E154" s="28">
        <v>870.87</v>
      </c>
      <c r="F154" s="28">
        <v>1024.18</v>
      </c>
      <c r="G154" s="28">
        <v>1045.5</v>
      </c>
      <c r="H154" s="28">
        <v>1267.25</v>
      </c>
      <c r="I154" s="28">
        <v>1347.1</v>
      </c>
      <c r="J154" s="28">
        <v>1499.78</v>
      </c>
      <c r="K154" s="28">
        <v>1144.95</v>
      </c>
      <c r="L154" s="29">
        <v>1531.54</v>
      </c>
    </row>
    <row r="155" spans="1:12" ht="12.75" customHeight="1">
      <c r="B155" s="30">
        <v>111</v>
      </c>
      <c r="C155" s="31">
        <v>338.32</v>
      </c>
      <c r="D155" s="31">
        <v>478.77</v>
      </c>
      <c r="E155" s="32">
        <v>878.76</v>
      </c>
      <c r="F155" s="32">
        <v>1033.49</v>
      </c>
      <c r="G155" s="32">
        <v>1054.99</v>
      </c>
      <c r="H155" s="32">
        <v>1278.77</v>
      </c>
      <c r="I155" s="32">
        <v>1359.36</v>
      </c>
      <c r="J155" s="32">
        <v>1513.42</v>
      </c>
      <c r="K155" s="32">
        <v>1155.3499999999999</v>
      </c>
      <c r="L155" s="33">
        <v>1545.47</v>
      </c>
    </row>
    <row r="156" spans="1:12" ht="12.75" customHeight="1">
      <c r="B156" s="34">
        <v>112</v>
      </c>
      <c r="C156" s="35">
        <v>341.36</v>
      </c>
      <c r="D156" s="35">
        <v>483.09</v>
      </c>
      <c r="E156" s="36">
        <v>886.69</v>
      </c>
      <c r="F156" s="36">
        <v>1042.78</v>
      </c>
      <c r="G156" s="36">
        <v>1064.49</v>
      </c>
      <c r="H156" s="36">
        <v>1290.29</v>
      </c>
      <c r="I156" s="36">
        <v>1371.6</v>
      </c>
      <c r="J156" s="36">
        <v>1527.05</v>
      </c>
      <c r="K156" s="36">
        <v>1165.76</v>
      </c>
      <c r="L156" s="37">
        <v>1559.38</v>
      </c>
    </row>
    <row r="157" spans="1:12" ht="12.75" customHeight="1">
      <c r="B157" s="34">
        <v>113</v>
      </c>
      <c r="C157" s="35">
        <v>345.39</v>
      </c>
      <c r="D157" s="35">
        <v>487.4</v>
      </c>
      <c r="E157" s="36">
        <v>894.64</v>
      </c>
      <c r="F157" s="36">
        <v>1052.1099999999999</v>
      </c>
      <c r="G157" s="36">
        <v>1074.01</v>
      </c>
      <c r="H157" s="36">
        <v>1301.81</v>
      </c>
      <c r="I157" s="36">
        <v>1383.85</v>
      </c>
      <c r="J157" s="36">
        <v>1538.41</v>
      </c>
      <c r="K157" s="36">
        <v>1176.1500000000001</v>
      </c>
      <c r="L157" s="37">
        <v>1573.3</v>
      </c>
    </row>
    <row r="158" spans="1:12" ht="12.75" customHeight="1">
      <c r="B158" s="34">
        <v>114</v>
      </c>
      <c r="C158" s="35">
        <v>347.45</v>
      </c>
      <c r="D158" s="35">
        <v>491.73</v>
      </c>
      <c r="E158" s="36">
        <v>902.54</v>
      </c>
      <c r="F158" s="36">
        <v>1061.42</v>
      </c>
      <c r="G158" s="36">
        <v>1083.51</v>
      </c>
      <c r="H158" s="36">
        <v>1313.33</v>
      </c>
      <c r="I158" s="36">
        <v>1396.09</v>
      </c>
      <c r="J158" s="36">
        <v>1552.04</v>
      </c>
      <c r="K158" s="36">
        <v>1186.5899999999999</v>
      </c>
      <c r="L158" s="37">
        <v>1587.22</v>
      </c>
    </row>
    <row r="159" spans="1:12" ht="12.75" customHeight="1">
      <c r="B159" s="38">
        <v>115</v>
      </c>
      <c r="C159" s="39">
        <v>350.5</v>
      </c>
      <c r="D159" s="39">
        <v>496.04</v>
      </c>
      <c r="E159" s="40">
        <v>910.45</v>
      </c>
      <c r="F159" s="40">
        <v>1070.72</v>
      </c>
      <c r="G159" s="40">
        <v>1093.01</v>
      </c>
      <c r="H159" s="40">
        <v>1324.86</v>
      </c>
      <c r="I159" s="40">
        <v>1408.34</v>
      </c>
      <c r="J159" s="40">
        <v>1567.95</v>
      </c>
      <c r="K159" s="40">
        <v>1196.96</v>
      </c>
      <c r="L159" s="41">
        <v>1601.15</v>
      </c>
    </row>
    <row r="161" spans="1:13">
      <c r="B161" s="42" t="s">
        <v>5</v>
      </c>
    </row>
    <row r="162" spans="1:13" ht="13">
      <c r="A162" s="43"/>
      <c r="C162" s="43"/>
    </row>
    <row r="164" spans="1:13" ht="14.15" hidden="1" customHeight="1"/>
    <row r="165" spans="1:13" ht="14.15" hidden="1" customHeight="1"/>
    <row r="166" spans="1:13" ht="6" customHeight="1"/>
    <row r="167" spans="1:13" ht="13">
      <c r="I167" s="2"/>
      <c r="K167" s="2"/>
      <c r="L167" s="3" t="str">
        <f>+L112</f>
        <v>2026 Rates</v>
      </c>
      <c r="M167" s="2"/>
    </row>
    <row r="168" spans="1:13" ht="25">
      <c r="B168" s="4" t="s">
        <v>0</v>
      </c>
      <c r="C168" s="4"/>
      <c r="E168" s="4"/>
      <c r="H168" s="5"/>
      <c r="I168" s="4"/>
    </row>
    <row r="169" spans="1:13" ht="12.75" customHeight="1">
      <c r="B169" s="4"/>
      <c r="C169" s="4"/>
      <c r="E169" s="4"/>
      <c r="H169" s="5"/>
      <c r="I169" s="4"/>
    </row>
    <row r="170" spans="1:13" ht="32.5">
      <c r="B170" s="7" t="s">
        <v>11</v>
      </c>
      <c r="C170" s="8"/>
      <c r="D170" s="8"/>
      <c r="E170" s="8"/>
      <c r="F170" s="8"/>
      <c r="G170" s="8"/>
      <c r="H170" s="9"/>
      <c r="I170" s="8"/>
      <c r="K170" s="8"/>
      <c r="L170" s="8"/>
      <c r="M170" s="8"/>
    </row>
    <row r="171" spans="1:13" ht="12.75" customHeight="1">
      <c r="B171" s="10"/>
      <c r="C171" s="8"/>
      <c r="D171" s="8"/>
      <c r="E171" s="8"/>
      <c r="F171" s="8"/>
      <c r="G171" s="8"/>
      <c r="H171" s="9"/>
      <c r="I171" s="8"/>
      <c r="K171" s="8"/>
      <c r="L171" s="8"/>
      <c r="M171" s="8"/>
    </row>
    <row r="172" spans="1:13" ht="12.75" customHeight="1">
      <c r="B172" s="7"/>
      <c r="C172" s="8"/>
      <c r="D172" s="8"/>
      <c r="E172" s="8"/>
      <c r="F172" s="8"/>
      <c r="G172" s="8"/>
      <c r="H172" s="9"/>
      <c r="I172" s="8"/>
      <c r="K172" s="8"/>
      <c r="L172" s="8"/>
      <c r="M172" s="8"/>
    </row>
    <row r="173" spans="1:13" ht="12.75" customHeight="1">
      <c r="B173" s="9"/>
      <c r="C173" s="8"/>
      <c r="D173" s="8"/>
      <c r="E173" s="8"/>
      <c r="F173" s="8"/>
      <c r="G173" s="8"/>
      <c r="H173" s="9"/>
      <c r="I173" s="8"/>
      <c r="K173" s="8"/>
      <c r="L173" s="8"/>
      <c r="M173" s="8"/>
    </row>
    <row r="174" spans="1:13" ht="12.75" customHeight="1">
      <c r="B174" s="11" t="s">
        <v>2</v>
      </c>
      <c r="C174" s="12">
        <v>102</v>
      </c>
      <c r="D174" s="12">
        <v>103</v>
      </c>
      <c r="E174" s="12">
        <v>104</v>
      </c>
      <c r="F174" s="12">
        <v>105</v>
      </c>
      <c r="G174" s="12">
        <v>106</v>
      </c>
      <c r="H174" s="12">
        <v>107</v>
      </c>
      <c r="I174" s="12">
        <v>108</v>
      </c>
      <c r="J174" s="12">
        <v>124</v>
      </c>
      <c r="K174" s="12">
        <v>125</v>
      </c>
      <c r="L174" s="12">
        <v>126</v>
      </c>
      <c r="M174" s="8"/>
    </row>
    <row r="175" spans="1:13" ht="12.75" customHeight="1">
      <c r="A175" s="8"/>
      <c r="B175" s="17" t="s">
        <v>8</v>
      </c>
      <c r="C175" s="44">
        <v>353.53</v>
      </c>
      <c r="D175" s="44">
        <v>500.35</v>
      </c>
      <c r="E175" s="44">
        <v>918.37</v>
      </c>
      <c r="F175" s="44">
        <v>1080.03</v>
      </c>
      <c r="G175" s="44">
        <v>1102.51</v>
      </c>
      <c r="H175" s="44">
        <v>1336.38</v>
      </c>
      <c r="I175" s="44">
        <v>1420.58</v>
      </c>
      <c r="J175" s="44">
        <v>1581.59</v>
      </c>
      <c r="K175" s="44">
        <v>1207.3900000000001</v>
      </c>
      <c r="L175" s="45">
        <v>1615.08</v>
      </c>
      <c r="M175" s="8"/>
    </row>
    <row r="176" spans="1:13" ht="12.75" customHeight="1">
      <c r="A176" s="16"/>
      <c r="B176" s="20">
        <v>117</v>
      </c>
      <c r="C176" s="21">
        <v>356.57</v>
      </c>
      <c r="D176" s="21">
        <v>504.65</v>
      </c>
      <c r="E176" s="21">
        <v>926.29</v>
      </c>
      <c r="F176" s="21">
        <v>1089.3399999999999</v>
      </c>
      <c r="G176" s="21">
        <v>1112.02</v>
      </c>
      <c r="H176" s="21">
        <v>1347.9</v>
      </c>
      <c r="I176" s="21">
        <v>1432.83</v>
      </c>
      <c r="J176" s="21">
        <v>1595.22</v>
      </c>
      <c r="K176" s="21">
        <v>1217.79</v>
      </c>
      <c r="L176" s="22">
        <v>1628.99</v>
      </c>
    </row>
    <row r="177" spans="1:13" s="47" customFormat="1" ht="12.75" customHeight="1">
      <c r="A177" s="46"/>
      <c r="B177" s="24">
        <v>118</v>
      </c>
      <c r="C177" s="25">
        <v>359.63</v>
      </c>
      <c r="D177" s="25">
        <v>508.97</v>
      </c>
      <c r="E177" s="25">
        <v>934.19</v>
      </c>
      <c r="F177" s="25">
        <v>1098.6600000000001</v>
      </c>
      <c r="G177" s="25">
        <v>1121.52</v>
      </c>
      <c r="H177" s="25">
        <v>1359.42</v>
      </c>
      <c r="I177" s="25">
        <v>1445.07</v>
      </c>
      <c r="J177" s="25">
        <v>1608.85</v>
      </c>
      <c r="K177" s="25">
        <v>1228.2</v>
      </c>
      <c r="L177" s="26">
        <v>1642.92</v>
      </c>
      <c r="M177" s="1"/>
    </row>
    <row r="178" spans="1:13" ht="12.75" customHeight="1">
      <c r="A178" s="23"/>
      <c r="B178" s="24">
        <v>119</v>
      </c>
      <c r="C178" s="25">
        <v>362.68</v>
      </c>
      <c r="D178" s="25">
        <v>513.29</v>
      </c>
      <c r="E178" s="25">
        <v>942.12</v>
      </c>
      <c r="F178" s="25">
        <v>1107.96</v>
      </c>
      <c r="G178" s="25">
        <v>1131.02</v>
      </c>
      <c r="H178" s="25">
        <v>1370.94</v>
      </c>
      <c r="I178" s="25">
        <v>1457.32</v>
      </c>
      <c r="J178" s="25">
        <v>1620.09</v>
      </c>
      <c r="K178" s="25">
        <v>1238.6199999999999</v>
      </c>
      <c r="L178" s="26">
        <v>1656.84</v>
      </c>
    </row>
    <row r="179" spans="1:13" ht="12.75" customHeight="1">
      <c r="A179" s="23"/>
      <c r="B179" s="27">
        <v>120</v>
      </c>
      <c r="C179" s="28">
        <v>365.73</v>
      </c>
      <c r="D179" s="28">
        <v>517.59</v>
      </c>
      <c r="E179" s="28">
        <v>950.03</v>
      </c>
      <c r="F179" s="28">
        <v>1117.28</v>
      </c>
      <c r="G179" s="28">
        <v>1140.54</v>
      </c>
      <c r="H179" s="28">
        <v>1382.46</v>
      </c>
      <c r="I179" s="28">
        <v>1469.56</v>
      </c>
      <c r="J179" s="28">
        <v>1636.12</v>
      </c>
      <c r="K179" s="28">
        <v>1249.01</v>
      </c>
      <c r="L179" s="29">
        <v>1670.77</v>
      </c>
    </row>
    <row r="180" spans="1:13" ht="12.75" customHeight="1">
      <c r="A180" s="23"/>
      <c r="B180" s="30">
        <v>121</v>
      </c>
      <c r="C180" s="31">
        <v>368.78</v>
      </c>
      <c r="D180" s="31">
        <v>521.89</v>
      </c>
      <c r="E180" s="32">
        <v>957.96</v>
      </c>
      <c r="F180" s="32">
        <v>1126.58</v>
      </c>
      <c r="G180" s="32">
        <v>1150.02</v>
      </c>
      <c r="H180" s="32">
        <v>1393.98</v>
      </c>
      <c r="I180" s="32">
        <v>1481.82</v>
      </c>
      <c r="J180" s="32">
        <v>1649.75</v>
      </c>
      <c r="K180" s="32">
        <v>1259.42</v>
      </c>
      <c r="L180" s="33">
        <v>1684.68</v>
      </c>
    </row>
    <row r="181" spans="1:13" ht="12.75" customHeight="1">
      <c r="A181" s="23"/>
      <c r="B181" s="34">
        <v>122</v>
      </c>
      <c r="C181" s="35">
        <v>371.82</v>
      </c>
      <c r="D181" s="35">
        <v>526.22</v>
      </c>
      <c r="E181" s="36">
        <v>965.86</v>
      </c>
      <c r="F181" s="36">
        <v>1135.9000000000001</v>
      </c>
      <c r="G181" s="36">
        <v>1159.55</v>
      </c>
      <c r="H181" s="36">
        <v>1405.5</v>
      </c>
      <c r="I181" s="36">
        <v>1494.07</v>
      </c>
      <c r="J181" s="36">
        <v>1663.39</v>
      </c>
      <c r="K181" s="36">
        <v>1269.8499999999999</v>
      </c>
      <c r="L181" s="37">
        <v>1698.62</v>
      </c>
    </row>
    <row r="182" spans="1:13" ht="12.75" customHeight="1">
      <c r="A182" s="23"/>
      <c r="B182" s="34">
        <v>123</v>
      </c>
      <c r="C182" s="35">
        <v>374.87</v>
      </c>
      <c r="D182" s="35">
        <v>530.54999999999995</v>
      </c>
      <c r="E182" s="36">
        <v>973.79</v>
      </c>
      <c r="F182" s="36">
        <v>1145.21</v>
      </c>
      <c r="G182" s="36">
        <v>1169.04</v>
      </c>
      <c r="H182" s="36">
        <v>1417.02</v>
      </c>
      <c r="I182" s="36">
        <v>1506.31</v>
      </c>
      <c r="J182" s="36">
        <v>1677.03</v>
      </c>
      <c r="K182" s="36">
        <v>1280.24</v>
      </c>
      <c r="L182" s="37">
        <v>1712.52</v>
      </c>
    </row>
    <row r="183" spans="1:13" ht="12.75" customHeight="1">
      <c r="A183" s="23"/>
      <c r="B183" s="34">
        <v>124</v>
      </c>
      <c r="C183" s="35">
        <v>377.91</v>
      </c>
      <c r="D183" s="35">
        <v>534.85</v>
      </c>
      <c r="E183" s="36">
        <v>981.71</v>
      </c>
      <c r="F183" s="36">
        <v>1154.5</v>
      </c>
      <c r="G183" s="36">
        <v>1178.55</v>
      </c>
      <c r="H183" s="36">
        <v>1428.54</v>
      </c>
      <c r="I183" s="36">
        <v>1518.56</v>
      </c>
      <c r="J183" s="36">
        <v>1688.18</v>
      </c>
      <c r="K183" s="36">
        <v>1290.6600000000001</v>
      </c>
      <c r="L183" s="37">
        <v>1726.45</v>
      </c>
    </row>
    <row r="184" spans="1:13" ht="12.75" customHeight="1">
      <c r="A184" s="23"/>
      <c r="B184" s="38">
        <v>125</v>
      </c>
      <c r="C184" s="39">
        <v>380.96</v>
      </c>
      <c r="D184" s="39">
        <v>539.16999999999996</v>
      </c>
      <c r="E184" s="40">
        <v>989.63</v>
      </c>
      <c r="F184" s="40">
        <v>1163.8</v>
      </c>
      <c r="G184" s="40">
        <v>1188.05</v>
      </c>
      <c r="H184" s="40">
        <v>1440.06</v>
      </c>
      <c r="I184" s="40">
        <v>1530.8</v>
      </c>
      <c r="J184" s="40">
        <v>1701.79</v>
      </c>
      <c r="K184" s="40">
        <v>1301.07</v>
      </c>
      <c r="L184" s="41">
        <v>1740.38</v>
      </c>
    </row>
    <row r="185" spans="1:13" ht="12.75" customHeight="1">
      <c r="A185" s="23"/>
      <c r="B185" s="20">
        <v>126</v>
      </c>
      <c r="C185" s="21">
        <v>384.74</v>
      </c>
      <c r="D185" s="21">
        <v>543.47</v>
      </c>
      <c r="E185" s="21">
        <v>997.54</v>
      </c>
      <c r="F185" s="21">
        <v>1173.1400000000001</v>
      </c>
      <c r="G185" s="21">
        <v>1197.57</v>
      </c>
      <c r="H185" s="21">
        <v>1451.59</v>
      </c>
      <c r="I185" s="21">
        <v>1543.05</v>
      </c>
      <c r="J185" s="21">
        <v>1715.39</v>
      </c>
      <c r="K185" s="21">
        <v>1311.47</v>
      </c>
      <c r="L185" s="22">
        <v>1754.3</v>
      </c>
    </row>
    <row r="186" spans="1:13" ht="12.75" customHeight="1">
      <c r="A186" s="23"/>
      <c r="B186" s="24">
        <v>127</v>
      </c>
      <c r="C186" s="25">
        <v>387.06</v>
      </c>
      <c r="D186" s="25">
        <v>547.77</v>
      </c>
      <c r="E186" s="25">
        <v>1005.45</v>
      </c>
      <c r="F186" s="25">
        <v>1182.44</v>
      </c>
      <c r="G186" s="25">
        <v>1207.07</v>
      </c>
      <c r="H186" s="25">
        <v>1463.11</v>
      </c>
      <c r="I186" s="25">
        <v>1555.29</v>
      </c>
      <c r="J186" s="25">
        <v>1729.01</v>
      </c>
      <c r="K186" s="25">
        <v>1321.86</v>
      </c>
      <c r="L186" s="26">
        <v>1768.23</v>
      </c>
    </row>
    <row r="187" spans="1:13" ht="12.75" customHeight="1">
      <c r="A187" s="23"/>
      <c r="B187" s="24">
        <v>128</v>
      </c>
      <c r="C187" s="25">
        <v>390.11</v>
      </c>
      <c r="D187" s="25">
        <v>552.07000000000005</v>
      </c>
      <c r="E187" s="25">
        <v>1013.37</v>
      </c>
      <c r="F187" s="25">
        <v>1191.74</v>
      </c>
      <c r="G187" s="25">
        <v>1216.55</v>
      </c>
      <c r="H187" s="25">
        <v>1474.62</v>
      </c>
      <c r="I187" s="25">
        <v>1567.54</v>
      </c>
      <c r="J187" s="25">
        <v>1742.61</v>
      </c>
      <c r="K187" s="25">
        <v>1332.3</v>
      </c>
      <c r="L187" s="26">
        <v>1782.14</v>
      </c>
    </row>
    <row r="188" spans="1:13" ht="12.75" customHeight="1">
      <c r="A188" s="23"/>
      <c r="B188" s="24">
        <v>129</v>
      </c>
      <c r="C188" s="25">
        <v>393.91</v>
      </c>
      <c r="D188" s="25">
        <v>556.42999999999995</v>
      </c>
      <c r="E188" s="25">
        <v>1021.28</v>
      </c>
      <c r="F188" s="25">
        <v>1201.06</v>
      </c>
      <c r="G188" s="25">
        <v>1226.0999999999999</v>
      </c>
      <c r="H188" s="25">
        <v>1486.14</v>
      </c>
      <c r="I188" s="25">
        <v>1579.78</v>
      </c>
      <c r="J188" s="25">
        <v>1756.22</v>
      </c>
      <c r="K188" s="25">
        <v>1342.67</v>
      </c>
      <c r="L188" s="26">
        <v>1796.06</v>
      </c>
    </row>
    <row r="189" spans="1:13" ht="12.75" customHeight="1">
      <c r="A189" s="23"/>
      <c r="B189" s="27">
        <v>130</v>
      </c>
      <c r="C189" s="28">
        <v>396.95</v>
      </c>
      <c r="D189" s="28">
        <v>560.73</v>
      </c>
      <c r="E189" s="28">
        <v>1029.21</v>
      </c>
      <c r="F189" s="28">
        <v>1210.3800000000001</v>
      </c>
      <c r="G189" s="28">
        <v>1235.58</v>
      </c>
      <c r="H189" s="28">
        <v>1497.66</v>
      </c>
      <c r="I189" s="28">
        <v>1592.03</v>
      </c>
      <c r="J189" s="28">
        <v>1769.84</v>
      </c>
      <c r="K189" s="28">
        <v>1353.11</v>
      </c>
      <c r="L189" s="29">
        <v>1810.01</v>
      </c>
    </row>
    <row r="190" spans="1:13" ht="12.75" customHeight="1">
      <c r="A190" s="23"/>
      <c r="B190" s="30">
        <v>131</v>
      </c>
      <c r="C190" s="31">
        <v>399.24</v>
      </c>
      <c r="D190" s="31">
        <v>565.04</v>
      </c>
      <c r="E190" s="32">
        <v>1037.1199999999999</v>
      </c>
      <c r="F190" s="32">
        <v>1219.68</v>
      </c>
      <c r="G190" s="32">
        <v>1245.07</v>
      </c>
      <c r="H190" s="32">
        <v>1509.18</v>
      </c>
      <c r="I190" s="32">
        <v>1604.28</v>
      </c>
      <c r="J190" s="32">
        <v>1783.45</v>
      </c>
      <c r="K190" s="32">
        <v>1363.5</v>
      </c>
      <c r="L190" s="33">
        <v>1823.91</v>
      </c>
    </row>
    <row r="191" spans="1:13" ht="12.75" customHeight="1">
      <c r="A191" s="23"/>
      <c r="B191" s="34">
        <v>132</v>
      </c>
      <c r="C191" s="35">
        <v>402.29</v>
      </c>
      <c r="D191" s="35">
        <v>569.35</v>
      </c>
      <c r="E191" s="36">
        <v>1045.05</v>
      </c>
      <c r="F191" s="36">
        <v>1229</v>
      </c>
      <c r="G191" s="36">
        <v>1254.5899999999999</v>
      </c>
      <c r="H191" s="36">
        <v>1520.7</v>
      </c>
      <c r="I191" s="36">
        <v>1616.53</v>
      </c>
      <c r="J191" s="36">
        <v>1797.05</v>
      </c>
      <c r="K191" s="36">
        <v>1373.91</v>
      </c>
      <c r="L191" s="37">
        <v>1837.84</v>
      </c>
    </row>
    <row r="192" spans="1:13" ht="12.75" customHeight="1">
      <c r="A192" s="23"/>
      <c r="B192" s="34">
        <v>133</v>
      </c>
      <c r="C192" s="35">
        <v>405.33</v>
      </c>
      <c r="D192" s="35">
        <v>573.66</v>
      </c>
      <c r="E192" s="36">
        <v>1052.94</v>
      </c>
      <c r="F192" s="36">
        <v>1238.29</v>
      </c>
      <c r="G192" s="36">
        <v>1264.0899999999999</v>
      </c>
      <c r="H192" s="36">
        <v>1532.22</v>
      </c>
      <c r="I192" s="36">
        <v>1628.77</v>
      </c>
      <c r="J192" s="36">
        <v>1810.69</v>
      </c>
      <c r="K192" s="36">
        <v>1384.33</v>
      </c>
      <c r="L192" s="37">
        <v>1851.76</v>
      </c>
    </row>
    <row r="193" spans="1:12" ht="12.75" customHeight="1">
      <c r="A193" s="23"/>
      <c r="B193" s="34">
        <v>134</v>
      </c>
      <c r="C193" s="35">
        <v>408.37</v>
      </c>
      <c r="D193" s="35">
        <v>577.97</v>
      </c>
      <c r="E193" s="36">
        <v>1060.8599999999999</v>
      </c>
      <c r="F193" s="36">
        <v>1247.6099999999999</v>
      </c>
      <c r="G193" s="36">
        <v>1273.5899999999999</v>
      </c>
      <c r="H193" s="36">
        <v>1543.74</v>
      </c>
      <c r="I193" s="36">
        <v>1641.02</v>
      </c>
      <c r="J193" s="36">
        <v>1824.32</v>
      </c>
      <c r="K193" s="36">
        <v>1394.72</v>
      </c>
      <c r="L193" s="37">
        <v>1865.68</v>
      </c>
    </row>
    <row r="194" spans="1:12" ht="12.75" customHeight="1">
      <c r="A194" s="23"/>
      <c r="B194" s="38">
        <v>135</v>
      </c>
      <c r="C194" s="39">
        <v>412.23</v>
      </c>
      <c r="D194" s="39">
        <v>582.29999999999995</v>
      </c>
      <c r="E194" s="40">
        <v>1068.77</v>
      </c>
      <c r="F194" s="40">
        <v>1256.93</v>
      </c>
      <c r="G194" s="40">
        <v>1283.0999999999999</v>
      </c>
      <c r="H194" s="40">
        <v>1555.26</v>
      </c>
      <c r="I194" s="40">
        <v>1653.27</v>
      </c>
      <c r="J194" s="40">
        <v>1837.92</v>
      </c>
      <c r="K194" s="40">
        <v>1405.13</v>
      </c>
      <c r="L194" s="41">
        <v>1879.6</v>
      </c>
    </row>
    <row r="195" spans="1:12" ht="12.75" customHeight="1">
      <c r="A195" s="23"/>
      <c r="B195" s="20">
        <v>136</v>
      </c>
      <c r="C195" s="21">
        <v>414.46</v>
      </c>
      <c r="D195" s="21">
        <v>586.61</v>
      </c>
      <c r="E195" s="21">
        <v>1076.71</v>
      </c>
      <c r="F195" s="21">
        <v>1266.24</v>
      </c>
      <c r="G195" s="21">
        <v>1292.5999999999999</v>
      </c>
      <c r="H195" s="21">
        <v>1566.79</v>
      </c>
      <c r="I195" s="21">
        <v>1665.51</v>
      </c>
      <c r="J195" s="21">
        <v>1851.55</v>
      </c>
      <c r="K195" s="21">
        <v>1415.56</v>
      </c>
      <c r="L195" s="22">
        <v>1893.54</v>
      </c>
    </row>
    <row r="196" spans="1:12" ht="12.75" customHeight="1">
      <c r="A196" s="23"/>
      <c r="B196" s="24">
        <v>137</v>
      </c>
      <c r="C196" s="25">
        <v>417.51</v>
      </c>
      <c r="D196" s="25">
        <v>590.91999999999996</v>
      </c>
      <c r="E196" s="25">
        <v>1084.6099999999999</v>
      </c>
      <c r="F196" s="25">
        <v>1275.52</v>
      </c>
      <c r="G196" s="25">
        <v>1302.1099999999999</v>
      </c>
      <c r="H196" s="25">
        <v>1578.31</v>
      </c>
      <c r="I196" s="25">
        <v>1677.76</v>
      </c>
      <c r="J196" s="25">
        <v>1865.16</v>
      </c>
      <c r="K196" s="25">
        <v>1425.95</v>
      </c>
      <c r="L196" s="26">
        <v>1907.44</v>
      </c>
    </row>
    <row r="197" spans="1:12" ht="12.75" customHeight="1">
      <c r="A197" s="23"/>
      <c r="B197" s="24">
        <v>138</v>
      </c>
      <c r="C197" s="25">
        <v>421.38</v>
      </c>
      <c r="D197" s="25">
        <v>595.23</v>
      </c>
      <c r="E197" s="25">
        <v>1092.54</v>
      </c>
      <c r="F197" s="25">
        <v>1284.8800000000001</v>
      </c>
      <c r="G197" s="25">
        <v>1311.61</v>
      </c>
      <c r="H197" s="25">
        <v>1589.83</v>
      </c>
      <c r="I197" s="25">
        <v>1690</v>
      </c>
      <c r="J197" s="25">
        <v>1878.77</v>
      </c>
      <c r="K197" s="25">
        <v>1436.38</v>
      </c>
      <c r="L197" s="26">
        <v>1921.38</v>
      </c>
    </row>
    <row r="198" spans="1:12" ht="12.75" customHeight="1">
      <c r="A198" s="23"/>
      <c r="B198" s="24">
        <v>139</v>
      </c>
      <c r="C198" s="25">
        <v>423.65</v>
      </c>
      <c r="D198" s="25">
        <v>599.54</v>
      </c>
      <c r="E198" s="25">
        <v>1100.47</v>
      </c>
      <c r="F198" s="25">
        <v>1294.1600000000001</v>
      </c>
      <c r="G198" s="25">
        <v>1321.14</v>
      </c>
      <c r="H198" s="25">
        <v>1601.35</v>
      </c>
      <c r="I198" s="25">
        <v>1702.25</v>
      </c>
      <c r="J198" s="25">
        <v>1892.36</v>
      </c>
      <c r="K198" s="25">
        <v>1446.78</v>
      </c>
      <c r="L198" s="26">
        <v>1935.29</v>
      </c>
    </row>
    <row r="199" spans="1:12" ht="12.75" customHeight="1">
      <c r="A199" s="23"/>
      <c r="B199" s="27">
        <v>140</v>
      </c>
      <c r="C199" s="28">
        <v>426.7</v>
      </c>
      <c r="D199" s="28">
        <v>603.84</v>
      </c>
      <c r="E199" s="28">
        <v>1108.3599999999999</v>
      </c>
      <c r="F199" s="28">
        <v>1303.49</v>
      </c>
      <c r="G199" s="28">
        <v>1330.62</v>
      </c>
      <c r="H199" s="28">
        <v>1612.87</v>
      </c>
      <c r="I199" s="28">
        <v>1714.49</v>
      </c>
      <c r="J199" s="28">
        <v>1905.98</v>
      </c>
      <c r="K199" s="28">
        <v>1457.18</v>
      </c>
      <c r="L199" s="29">
        <v>1949.22</v>
      </c>
    </row>
    <row r="200" spans="1:12" ht="12.75" customHeight="1">
      <c r="A200" s="23"/>
      <c r="B200" s="30">
        <v>141</v>
      </c>
      <c r="C200" s="31">
        <v>430.55</v>
      </c>
      <c r="D200" s="31">
        <v>608.16999999999996</v>
      </c>
      <c r="E200" s="32">
        <v>1116.26</v>
      </c>
      <c r="F200" s="32">
        <v>1312.79</v>
      </c>
      <c r="G200" s="32">
        <v>1340.11</v>
      </c>
      <c r="H200" s="32">
        <v>1624.39</v>
      </c>
      <c r="I200" s="32">
        <v>1726.75</v>
      </c>
      <c r="J200" s="32">
        <v>1919.61</v>
      </c>
      <c r="K200" s="32">
        <v>1467.62</v>
      </c>
      <c r="L200" s="33">
        <v>1963.15</v>
      </c>
    </row>
    <row r="201" spans="1:12" ht="12.75" customHeight="1">
      <c r="A201" s="23"/>
      <c r="B201" s="34">
        <v>142</v>
      </c>
      <c r="C201" s="35">
        <v>433.6</v>
      </c>
      <c r="D201" s="35">
        <v>612.47</v>
      </c>
      <c r="E201" s="36">
        <v>1124.21</v>
      </c>
      <c r="F201" s="36">
        <v>1322.11</v>
      </c>
      <c r="G201" s="36">
        <v>1349.64</v>
      </c>
      <c r="H201" s="36">
        <v>1635.91</v>
      </c>
      <c r="I201" s="36">
        <v>1738.99</v>
      </c>
      <c r="J201" s="36">
        <v>1933.23</v>
      </c>
      <c r="K201" s="36">
        <v>1478.01</v>
      </c>
      <c r="L201" s="37">
        <v>1977.06</v>
      </c>
    </row>
    <row r="202" spans="1:12" ht="12.75" customHeight="1">
      <c r="A202" s="23"/>
      <c r="B202" s="34">
        <v>143</v>
      </c>
      <c r="C202" s="35">
        <v>435.82</v>
      </c>
      <c r="D202" s="35">
        <v>616.79</v>
      </c>
      <c r="E202" s="36">
        <v>1132.1300000000001</v>
      </c>
      <c r="F202" s="36">
        <v>1331.41</v>
      </c>
      <c r="G202" s="36">
        <v>1359.13</v>
      </c>
      <c r="H202" s="36">
        <v>1647.43</v>
      </c>
      <c r="I202" s="36">
        <v>1751.24</v>
      </c>
      <c r="J202" s="36">
        <v>1946.84</v>
      </c>
      <c r="K202" s="36">
        <v>1488.39</v>
      </c>
      <c r="L202" s="37">
        <v>1990.98</v>
      </c>
    </row>
    <row r="203" spans="1:12" ht="12.75" customHeight="1">
      <c r="A203" s="23"/>
      <c r="B203" s="34">
        <v>144</v>
      </c>
      <c r="C203" s="35">
        <v>438.88</v>
      </c>
      <c r="D203" s="35">
        <v>621.1</v>
      </c>
      <c r="E203" s="36">
        <v>1140.04</v>
      </c>
      <c r="F203" s="36">
        <v>1340.73</v>
      </c>
      <c r="G203" s="36">
        <v>1368.65</v>
      </c>
      <c r="H203" s="36">
        <v>1658.95</v>
      </c>
      <c r="I203" s="36">
        <v>1763.48</v>
      </c>
      <c r="J203" s="36">
        <v>1960.45</v>
      </c>
      <c r="K203" s="36">
        <v>1498.82</v>
      </c>
      <c r="L203" s="37">
        <v>2004.91</v>
      </c>
    </row>
    <row r="204" spans="1:12" ht="12.75" customHeight="1">
      <c r="B204" s="38">
        <v>145</v>
      </c>
      <c r="C204" s="39">
        <v>441.92</v>
      </c>
      <c r="D204" s="39">
        <v>625.42999999999995</v>
      </c>
      <c r="E204" s="40">
        <v>1147.96</v>
      </c>
      <c r="F204" s="40">
        <v>1350.03</v>
      </c>
      <c r="G204" s="40">
        <v>1378.14</v>
      </c>
      <c r="H204" s="40">
        <v>1670.47</v>
      </c>
      <c r="I204" s="40">
        <v>1775.73</v>
      </c>
      <c r="J204" s="40">
        <v>1974.07</v>
      </c>
      <c r="K204" s="40">
        <v>1509.21</v>
      </c>
      <c r="L204" s="41">
        <v>2018.83</v>
      </c>
    </row>
    <row r="205" spans="1:12" ht="12.75" customHeight="1">
      <c r="B205" s="20">
        <v>146</v>
      </c>
      <c r="C205" s="21">
        <v>444.96</v>
      </c>
      <c r="D205" s="21">
        <v>629.74</v>
      </c>
      <c r="E205" s="21">
        <v>1155.8800000000001</v>
      </c>
      <c r="F205" s="21">
        <v>1359.34</v>
      </c>
      <c r="G205" s="21">
        <v>1387.64</v>
      </c>
      <c r="H205" s="21">
        <v>1682</v>
      </c>
      <c r="I205" s="21">
        <v>1787.97</v>
      </c>
      <c r="J205" s="21">
        <v>1987.66</v>
      </c>
      <c r="K205" s="21">
        <v>1519.65</v>
      </c>
      <c r="L205" s="22">
        <v>2032.77</v>
      </c>
    </row>
    <row r="206" spans="1:12" ht="12.75" customHeight="1">
      <c r="B206" s="24">
        <v>147</v>
      </c>
      <c r="C206" s="25">
        <v>448</v>
      </c>
      <c r="D206" s="25">
        <v>634.05999999999995</v>
      </c>
      <c r="E206" s="25">
        <v>1163.78</v>
      </c>
      <c r="F206" s="25">
        <v>1368.66</v>
      </c>
      <c r="G206" s="25">
        <v>1397.16</v>
      </c>
      <c r="H206" s="25">
        <v>1693.51</v>
      </c>
      <c r="I206" s="25">
        <v>1800.22</v>
      </c>
      <c r="J206" s="25">
        <v>2001.3</v>
      </c>
      <c r="K206" s="25">
        <v>1530.06</v>
      </c>
      <c r="L206" s="26">
        <v>2046.68</v>
      </c>
    </row>
    <row r="207" spans="1:12" ht="12.75" customHeight="1">
      <c r="B207" s="24">
        <v>148</v>
      </c>
      <c r="C207" s="25">
        <v>451.06</v>
      </c>
      <c r="D207" s="25">
        <v>638.36</v>
      </c>
      <c r="E207" s="25">
        <v>1171.69</v>
      </c>
      <c r="F207" s="25">
        <v>1377.97</v>
      </c>
      <c r="G207" s="25">
        <v>1406.64</v>
      </c>
      <c r="H207" s="25">
        <v>1705.03</v>
      </c>
      <c r="I207" s="25">
        <v>1812.46</v>
      </c>
      <c r="J207" s="25">
        <v>2014.9</v>
      </c>
      <c r="K207" s="25">
        <v>1540.45</v>
      </c>
      <c r="L207" s="26">
        <v>2060.6</v>
      </c>
    </row>
    <row r="208" spans="1:12" ht="12.75" customHeight="1">
      <c r="B208" s="24">
        <v>149</v>
      </c>
      <c r="C208" s="25">
        <v>454.97</v>
      </c>
      <c r="D208" s="25">
        <v>642.66999999999996</v>
      </c>
      <c r="E208" s="25">
        <v>1179.6099999999999</v>
      </c>
      <c r="F208" s="25">
        <v>1387.26</v>
      </c>
      <c r="G208" s="25">
        <v>1416.17</v>
      </c>
      <c r="H208" s="25">
        <v>1716.55</v>
      </c>
      <c r="I208" s="25">
        <v>1824.71</v>
      </c>
      <c r="J208" s="25">
        <v>2028.52</v>
      </c>
      <c r="K208" s="25">
        <v>1550.87</v>
      </c>
      <c r="L208" s="26">
        <v>2074.52</v>
      </c>
    </row>
    <row r="209" spans="1:12" ht="12.75" customHeight="1">
      <c r="B209" s="27">
        <v>150</v>
      </c>
      <c r="C209" s="28">
        <v>458.01</v>
      </c>
      <c r="D209" s="28">
        <v>646.98</v>
      </c>
      <c r="E209" s="28">
        <v>1187.53</v>
      </c>
      <c r="F209" s="28">
        <v>1396.6</v>
      </c>
      <c r="G209" s="28">
        <v>1425.66</v>
      </c>
      <c r="H209" s="28">
        <v>1728.07</v>
      </c>
      <c r="I209" s="28">
        <v>1836.95</v>
      </c>
      <c r="J209" s="28">
        <v>2042.14</v>
      </c>
      <c r="K209" s="28">
        <v>1561.28</v>
      </c>
      <c r="L209" s="29">
        <v>2088.4499999999998</v>
      </c>
    </row>
    <row r="210" spans="1:12" ht="13" thickBot="1">
      <c r="B210" s="249" t="s">
        <v>9</v>
      </c>
      <c r="C210" s="249"/>
      <c r="D210" s="249"/>
      <c r="E210" s="249"/>
      <c r="F210" s="249"/>
      <c r="G210" s="249"/>
      <c r="H210" s="249"/>
      <c r="I210" s="249"/>
      <c r="J210" s="249"/>
      <c r="K210" s="249"/>
      <c r="L210" s="249"/>
    </row>
    <row r="211" spans="1:12" ht="12.75" customHeight="1">
      <c r="B211" s="250" t="s">
        <v>10</v>
      </c>
      <c r="C211" s="252">
        <v>3.05</v>
      </c>
      <c r="D211" s="252">
        <v>4.3099999999999996</v>
      </c>
      <c r="E211" s="252">
        <v>7.92</v>
      </c>
      <c r="F211" s="252">
        <v>9.31</v>
      </c>
      <c r="G211" s="252">
        <v>9.5</v>
      </c>
      <c r="H211" s="252">
        <v>11.52</v>
      </c>
      <c r="I211" s="252">
        <v>12.25</v>
      </c>
      <c r="J211" s="252">
        <v>13.61</v>
      </c>
      <c r="K211" s="252">
        <v>10.41</v>
      </c>
      <c r="L211" s="254">
        <v>13.92</v>
      </c>
    </row>
    <row r="212" spans="1:12" ht="12.75" customHeight="1">
      <c r="B212" s="251"/>
      <c r="C212" s="253"/>
      <c r="D212" s="253"/>
      <c r="E212" s="253"/>
      <c r="F212" s="253"/>
      <c r="G212" s="253"/>
      <c r="H212" s="253"/>
      <c r="I212" s="253"/>
      <c r="J212" s="253"/>
      <c r="K212" s="253"/>
      <c r="L212" s="255"/>
    </row>
    <row r="214" spans="1:12">
      <c r="B214" s="42" t="s">
        <v>5</v>
      </c>
    </row>
    <row r="217" spans="1:12" ht="13">
      <c r="A217" s="43"/>
      <c r="C217" s="43"/>
    </row>
  </sheetData>
  <mergeCells count="12">
    <mergeCell ref="K211:K212"/>
    <mergeCell ref="L211:L212"/>
    <mergeCell ref="B210:L210"/>
    <mergeCell ref="B211:B212"/>
    <mergeCell ref="C211:C212"/>
    <mergeCell ref="D211:D212"/>
    <mergeCell ref="E211:E212"/>
    <mergeCell ref="F211:F212"/>
    <mergeCell ref="G211:G212"/>
    <mergeCell ref="H211:H212"/>
    <mergeCell ref="I211:I212"/>
    <mergeCell ref="J211:J212"/>
  </mergeCells>
  <pageMargins left="0.25" right="0.25" top="0.75" bottom="0.75" header="0.3" footer="0.3"/>
  <pageSetup fitToHeight="0" orientation="portrait" r:id="rId1"/>
  <headerFooter alignWithMargins="0"/>
  <rowBreaks count="3" manualBreakCount="3">
    <brk id="55" max="12" man="1"/>
    <brk id="110" max="12" man="1"/>
    <brk id="165" max="1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4B464-9024-4387-8800-B9F39D510CA0}">
  <sheetPr>
    <tabColor indexed="16"/>
    <pageSetUpPr fitToPage="1"/>
  </sheetPr>
  <dimension ref="A1:S45"/>
  <sheetViews>
    <sheetView showGridLines="0" zoomScaleNormal="100" workbookViewId="0">
      <selection activeCell="C12" sqref="C12"/>
    </sheetView>
  </sheetViews>
  <sheetFormatPr defaultColWidth="9.1796875" defaultRowHeight="12.5"/>
  <cols>
    <col min="1" max="1" width="4.7265625" style="57" customWidth="1"/>
    <col min="2" max="2" width="15" style="57" customWidth="1"/>
    <col min="3" max="19" width="7.26953125" style="57" customWidth="1"/>
    <col min="20" max="256" width="9.1796875" style="57"/>
    <col min="257" max="257" width="4.7265625" style="57" customWidth="1"/>
    <col min="258" max="258" width="15" style="57" customWidth="1"/>
    <col min="259" max="275" width="7.26953125" style="57" customWidth="1"/>
    <col min="276" max="512" width="9.1796875" style="57"/>
    <col min="513" max="513" width="4.7265625" style="57" customWidth="1"/>
    <col min="514" max="514" width="15" style="57" customWidth="1"/>
    <col min="515" max="531" width="7.26953125" style="57" customWidth="1"/>
    <col min="532" max="768" width="9.1796875" style="57"/>
    <col min="769" max="769" width="4.7265625" style="57" customWidth="1"/>
    <col min="770" max="770" width="15" style="57" customWidth="1"/>
    <col min="771" max="787" width="7.26953125" style="57" customWidth="1"/>
    <col min="788" max="1024" width="9.1796875" style="57"/>
    <col min="1025" max="1025" width="4.7265625" style="57" customWidth="1"/>
    <col min="1026" max="1026" width="15" style="57" customWidth="1"/>
    <col min="1027" max="1043" width="7.26953125" style="57" customWidth="1"/>
    <col min="1044" max="1280" width="9.1796875" style="57"/>
    <col min="1281" max="1281" width="4.7265625" style="57" customWidth="1"/>
    <col min="1282" max="1282" width="15" style="57" customWidth="1"/>
    <col min="1283" max="1299" width="7.26953125" style="57" customWidth="1"/>
    <col min="1300" max="1536" width="9.1796875" style="57"/>
    <col min="1537" max="1537" width="4.7265625" style="57" customWidth="1"/>
    <col min="1538" max="1538" width="15" style="57" customWidth="1"/>
    <col min="1539" max="1555" width="7.26953125" style="57" customWidth="1"/>
    <col min="1556" max="1792" width="9.1796875" style="57"/>
    <col min="1793" max="1793" width="4.7265625" style="57" customWidth="1"/>
    <col min="1794" max="1794" width="15" style="57" customWidth="1"/>
    <col min="1795" max="1811" width="7.26953125" style="57" customWidth="1"/>
    <col min="1812" max="2048" width="9.1796875" style="57"/>
    <col min="2049" max="2049" width="4.7265625" style="57" customWidth="1"/>
    <col min="2050" max="2050" width="15" style="57" customWidth="1"/>
    <col min="2051" max="2067" width="7.26953125" style="57" customWidth="1"/>
    <col min="2068" max="2304" width="9.1796875" style="57"/>
    <col min="2305" max="2305" width="4.7265625" style="57" customWidth="1"/>
    <col min="2306" max="2306" width="15" style="57" customWidth="1"/>
    <col min="2307" max="2323" width="7.26953125" style="57" customWidth="1"/>
    <col min="2324" max="2560" width="9.1796875" style="57"/>
    <col min="2561" max="2561" width="4.7265625" style="57" customWidth="1"/>
    <col min="2562" max="2562" width="15" style="57" customWidth="1"/>
    <col min="2563" max="2579" width="7.26953125" style="57" customWidth="1"/>
    <col min="2580" max="2816" width="9.1796875" style="57"/>
    <col min="2817" max="2817" width="4.7265625" style="57" customWidth="1"/>
    <col min="2818" max="2818" width="15" style="57" customWidth="1"/>
    <col min="2819" max="2835" width="7.26953125" style="57" customWidth="1"/>
    <col min="2836" max="3072" width="9.1796875" style="57"/>
    <col min="3073" max="3073" width="4.7265625" style="57" customWidth="1"/>
    <col min="3074" max="3074" width="15" style="57" customWidth="1"/>
    <col min="3075" max="3091" width="7.26953125" style="57" customWidth="1"/>
    <col min="3092" max="3328" width="9.1796875" style="57"/>
    <col min="3329" max="3329" width="4.7265625" style="57" customWidth="1"/>
    <col min="3330" max="3330" width="15" style="57" customWidth="1"/>
    <col min="3331" max="3347" width="7.26953125" style="57" customWidth="1"/>
    <col min="3348" max="3584" width="9.1796875" style="57"/>
    <col min="3585" max="3585" width="4.7265625" style="57" customWidth="1"/>
    <col min="3586" max="3586" width="15" style="57" customWidth="1"/>
    <col min="3587" max="3603" width="7.26953125" style="57" customWidth="1"/>
    <col min="3604" max="3840" width="9.1796875" style="57"/>
    <col min="3841" max="3841" width="4.7265625" style="57" customWidth="1"/>
    <col min="3842" max="3842" width="15" style="57" customWidth="1"/>
    <col min="3843" max="3859" width="7.26953125" style="57" customWidth="1"/>
    <col min="3860" max="4096" width="9.1796875" style="57"/>
    <col min="4097" max="4097" width="4.7265625" style="57" customWidth="1"/>
    <col min="4098" max="4098" width="15" style="57" customWidth="1"/>
    <col min="4099" max="4115" width="7.26953125" style="57" customWidth="1"/>
    <col min="4116" max="4352" width="9.1796875" style="57"/>
    <col min="4353" max="4353" width="4.7265625" style="57" customWidth="1"/>
    <col min="4354" max="4354" width="15" style="57" customWidth="1"/>
    <col min="4355" max="4371" width="7.26953125" style="57" customWidth="1"/>
    <col min="4372" max="4608" width="9.1796875" style="57"/>
    <col min="4609" max="4609" width="4.7265625" style="57" customWidth="1"/>
    <col min="4610" max="4610" width="15" style="57" customWidth="1"/>
    <col min="4611" max="4627" width="7.26953125" style="57" customWidth="1"/>
    <col min="4628" max="4864" width="9.1796875" style="57"/>
    <col min="4865" max="4865" width="4.7265625" style="57" customWidth="1"/>
    <col min="4866" max="4866" width="15" style="57" customWidth="1"/>
    <col min="4867" max="4883" width="7.26953125" style="57" customWidth="1"/>
    <col min="4884" max="5120" width="9.1796875" style="57"/>
    <col min="5121" max="5121" width="4.7265625" style="57" customWidth="1"/>
    <col min="5122" max="5122" width="15" style="57" customWidth="1"/>
    <col min="5123" max="5139" width="7.26953125" style="57" customWidth="1"/>
    <col min="5140" max="5376" width="9.1796875" style="57"/>
    <col min="5377" max="5377" width="4.7265625" style="57" customWidth="1"/>
    <col min="5378" max="5378" width="15" style="57" customWidth="1"/>
    <col min="5379" max="5395" width="7.26953125" style="57" customWidth="1"/>
    <col min="5396" max="5632" width="9.1796875" style="57"/>
    <col min="5633" max="5633" width="4.7265625" style="57" customWidth="1"/>
    <col min="5634" max="5634" width="15" style="57" customWidth="1"/>
    <col min="5635" max="5651" width="7.26953125" style="57" customWidth="1"/>
    <col min="5652" max="5888" width="9.1796875" style="57"/>
    <col min="5889" max="5889" width="4.7265625" style="57" customWidth="1"/>
    <col min="5890" max="5890" width="15" style="57" customWidth="1"/>
    <col min="5891" max="5907" width="7.26953125" style="57" customWidth="1"/>
    <col min="5908" max="6144" width="9.1796875" style="57"/>
    <col min="6145" max="6145" width="4.7265625" style="57" customWidth="1"/>
    <col min="6146" max="6146" width="15" style="57" customWidth="1"/>
    <col min="6147" max="6163" width="7.26953125" style="57" customWidth="1"/>
    <col min="6164" max="6400" width="9.1796875" style="57"/>
    <col min="6401" max="6401" width="4.7265625" style="57" customWidth="1"/>
    <col min="6402" max="6402" width="15" style="57" customWidth="1"/>
    <col min="6403" max="6419" width="7.26953125" style="57" customWidth="1"/>
    <col min="6420" max="6656" width="9.1796875" style="57"/>
    <col min="6657" max="6657" width="4.7265625" style="57" customWidth="1"/>
    <col min="6658" max="6658" width="15" style="57" customWidth="1"/>
    <col min="6659" max="6675" width="7.26953125" style="57" customWidth="1"/>
    <col min="6676" max="6912" width="9.1796875" style="57"/>
    <col min="6913" max="6913" width="4.7265625" style="57" customWidth="1"/>
    <col min="6914" max="6914" width="15" style="57" customWidth="1"/>
    <col min="6915" max="6931" width="7.26953125" style="57" customWidth="1"/>
    <col min="6932" max="7168" width="9.1796875" style="57"/>
    <col min="7169" max="7169" width="4.7265625" style="57" customWidth="1"/>
    <col min="7170" max="7170" width="15" style="57" customWidth="1"/>
    <col min="7171" max="7187" width="7.26953125" style="57" customWidth="1"/>
    <col min="7188" max="7424" width="9.1796875" style="57"/>
    <col min="7425" max="7425" width="4.7265625" style="57" customWidth="1"/>
    <col min="7426" max="7426" width="15" style="57" customWidth="1"/>
    <col min="7427" max="7443" width="7.26953125" style="57" customWidth="1"/>
    <col min="7444" max="7680" width="9.1796875" style="57"/>
    <col min="7681" max="7681" width="4.7265625" style="57" customWidth="1"/>
    <col min="7682" max="7682" width="15" style="57" customWidth="1"/>
    <col min="7683" max="7699" width="7.26953125" style="57" customWidth="1"/>
    <col min="7700" max="7936" width="9.1796875" style="57"/>
    <col min="7937" max="7937" width="4.7265625" style="57" customWidth="1"/>
    <col min="7938" max="7938" width="15" style="57" customWidth="1"/>
    <col min="7939" max="7955" width="7.26953125" style="57" customWidth="1"/>
    <col min="7956" max="8192" width="9.1796875" style="57"/>
    <col min="8193" max="8193" width="4.7265625" style="57" customWidth="1"/>
    <col min="8194" max="8194" width="15" style="57" customWidth="1"/>
    <col min="8195" max="8211" width="7.26953125" style="57" customWidth="1"/>
    <col min="8212" max="8448" width="9.1796875" style="57"/>
    <col min="8449" max="8449" width="4.7265625" style="57" customWidth="1"/>
    <col min="8450" max="8450" width="15" style="57" customWidth="1"/>
    <col min="8451" max="8467" width="7.26953125" style="57" customWidth="1"/>
    <col min="8468" max="8704" width="9.1796875" style="57"/>
    <col min="8705" max="8705" width="4.7265625" style="57" customWidth="1"/>
    <col min="8706" max="8706" width="15" style="57" customWidth="1"/>
    <col min="8707" max="8723" width="7.26953125" style="57" customWidth="1"/>
    <col min="8724" max="8960" width="9.1796875" style="57"/>
    <col min="8961" max="8961" width="4.7265625" style="57" customWidth="1"/>
    <col min="8962" max="8962" width="15" style="57" customWidth="1"/>
    <col min="8963" max="8979" width="7.26953125" style="57" customWidth="1"/>
    <col min="8980" max="9216" width="9.1796875" style="57"/>
    <col min="9217" max="9217" width="4.7265625" style="57" customWidth="1"/>
    <col min="9218" max="9218" width="15" style="57" customWidth="1"/>
    <col min="9219" max="9235" width="7.26953125" style="57" customWidth="1"/>
    <col min="9236" max="9472" width="9.1796875" style="57"/>
    <col min="9473" max="9473" width="4.7265625" style="57" customWidth="1"/>
    <col min="9474" max="9474" width="15" style="57" customWidth="1"/>
    <col min="9475" max="9491" width="7.26953125" style="57" customWidth="1"/>
    <col min="9492" max="9728" width="9.1796875" style="57"/>
    <col min="9729" max="9729" width="4.7265625" style="57" customWidth="1"/>
    <col min="9730" max="9730" width="15" style="57" customWidth="1"/>
    <col min="9731" max="9747" width="7.26953125" style="57" customWidth="1"/>
    <col min="9748" max="9984" width="9.1796875" style="57"/>
    <col min="9985" max="9985" width="4.7265625" style="57" customWidth="1"/>
    <col min="9986" max="9986" width="15" style="57" customWidth="1"/>
    <col min="9987" max="10003" width="7.26953125" style="57" customWidth="1"/>
    <col min="10004" max="10240" width="9.1796875" style="57"/>
    <col min="10241" max="10241" width="4.7265625" style="57" customWidth="1"/>
    <col min="10242" max="10242" width="15" style="57" customWidth="1"/>
    <col min="10243" max="10259" width="7.26953125" style="57" customWidth="1"/>
    <col min="10260" max="10496" width="9.1796875" style="57"/>
    <col min="10497" max="10497" width="4.7265625" style="57" customWidth="1"/>
    <col min="10498" max="10498" width="15" style="57" customWidth="1"/>
    <col min="10499" max="10515" width="7.26953125" style="57" customWidth="1"/>
    <col min="10516" max="10752" width="9.1796875" style="57"/>
    <col min="10753" max="10753" width="4.7265625" style="57" customWidth="1"/>
    <col min="10754" max="10754" width="15" style="57" customWidth="1"/>
    <col min="10755" max="10771" width="7.26953125" style="57" customWidth="1"/>
    <col min="10772" max="11008" width="9.1796875" style="57"/>
    <col min="11009" max="11009" width="4.7265625" style="57" customWidth="1"/>
    <col min="11010" max="11010" width="15" style="57" customWidth="1"/>
    <col min="11011" max="11027" width="7.26953125" style="57" customWidth="1"/>
    <col min="11028" max="11264" width="9.1796875" style="57"/>
    <col min="11265" max="11265" width="4.7265625" style="57" customWidth="1"/>
    <col min="11266" max="11266" width="15" style="57" customWidth="1"/>
    <col min="11267" max="11283" width="7.26953125" style="57" customWidth="1"/>
    <col min="11284" max="11520" width="9.1796875" style="57"/>
    <col min="11521" max="11521" width="4.7265625" style="57" customWidth="1"/>
    <col min="11522" max="11522" width="15" style="57" customWidth="1"/>
    <col min="11523" max="11539" width="7.26953125" style="57" customWidth="1"/>
    <col min="11540" max="11776" width="9.1796875" style="57"/>
    <col min="11777" max="11777" width="4.7265625" style="57" customWidth="1"/>
    <col min="11778" max="11778" width="15" style="57" customWidth="1"/>
    <col min="11779" max="11795" width="7.26953125" style="57" customWidth="1"/>
    <col min="11796" max="12032" width="9.1796875" style="57"/>
    <col min="12033" max="12033" width="4.7265625" style="57" customWidth="1"/>
    <col min="12034" max="12034" width="15" style="57" customWidth="1"/>
    <col min="12035" max="12051" width="7.26953125" style="57" customWidth="1"/>
    <col min="12052" max="12288" width="9.1796875" style="57"/>
    <col min="12289" max="12289" width="4.7265625" style="57" customWidth="1"/>
    <col min="12290" max="12290" width="15" style="57" customWidth="1"/>
    <col min="12291" max="12307" width="7.26953125" style="57" customWidth="1"/>
    <col min="12308" max="12544" width="9.1796875" style="57"/>
    <col min="12545" max="12545" width="4.7265625" style="57" customWidth="1"/>
    <col min="12546" max="12546" width="15" style="57" customWidth="1"/>
    <col min="12547" max="12563" width="7.26953125" style="57" customWidth="1"/>
    <col min="12564" max="12800" width="9.1796875" style="57"/>
    <col min="12801" max="12801" width="4.7265625" style="57" customWidth="1"/>
    <col min="12802" max="12802" width="15" style="57" customWidth="1"/>
    <col min="12803" max="12819" width="7.26953125" style="57" customWidth="1"/>
    <col min="12820" max="13056" width="9.1796875" style="57"/>
    <col min="13057" max="13057" width="4.7265625" style="57" customWidth="1"/>
    <col min="13058" max="13058" width="15" style="57" customWidth="1"/>
    <col min="13059" max="13075" width="7.26953125" style="57" customWidth="1"/>
    <col min="13076" max="13312" width="9.1796875" style="57"/>
    <col min="13313" max="13313" width="4.7265625" style="57" customWidth="1"/>
    <col min="13314" max="13314" width="15" style="57" customWidth="1"/>
    <col min="13315" max="13331" width="7.26953125" style="57" customWidth="1"/>
    <col min="13332" max="13568" width="9.1796875" style="57"/>
    <col min="13569" max="13569" width="4.7265625" style="57" customWidth="1"/>
    <col min="13570" max="13570" width="15" style="57" customWidth="1"/>
    <col min="13571" max="13587" width="7.26953125" style="57" customWidth="1"/>
    <col min="13588" max="13824" width="9.1796875" style="57"/>
    <col min="13825" max="13825" width="4.7265625" style="57" customWidth="1"/>
    <col min="13826" max="13826" width="15" style="57" customWidth="1"/>
    <col min="13827" max="13843" width="7.26953125" style="57" customWidth="1"/>
    <col min="13844" max="14080" width="9.1796875" style="57"/>
    <col min="14081" max="14081" width="4.7265625" style="57" customWidth="1"/>
    <col min="14082" max="14082" width="15" style="57" customWidth="1"/>
    <col min="14083" max="14099" width="7.26953125" style="57" customWidth="1"/>
    <col min="14100" max="14336" width="9.1796875" style="57"/>
    <col min="14337" max="14337" width="4.7265625" style="57" customWidth="1"/>
    <col min="14338" max="14338" width="15" style="57" customWidth="1"/>
    <col min="14339" max="14355" width="7.26953125" style="57" customWidth="1"/>
    <col min="14356" max="14592" width="9.1796875" style="57"/>
    <col min="14593" max="14593" width="4.7265625" style="57" customWidth="1"/>
    <col min="14594" max="14594" width="15" style="57" customWidth="1"/>
    <col min="14595" max="14611" width="7.26953125" style="57" customWidth="1"/>
    <col min="14612" max="14848" width="9.1796875" style="57"/>
    <col min="14849" max="14849" width="4.7265625" style="57" customWidth="1"/>
    <col min="14850" max="14850" width="15" style="57" customWidth="1"/>
    <col min="14851" max="14867" width="7.26953125" style="57" customWidth="1"/>
    <col min="14868" max="15104" width="9.1796875" style="57"/>
    <col min="15105" max="15105" width="4.7265625" style="57" customWidth="1"/>
    <col min="15106" max="15106" width="15" style="57" customWidth="1"/>
    <col min="15107" max="15123" width="7.26953125" style="57" customWidth="1"/>
    <col min="15124" max="15360" width="9.1796875" style="57"/>
    <col min="15361" max="15361" width="4.7265625" style="57" customWidth="1"/>
    <col min="15362" max="15362" width="15" style="57" customWidth="1"/>
    <col min="15363" max="15379" width="7.26953125" style="57" customWidth="1"/>
    <col min="15380" max="15616" width="9.1796875" style="57"/>
    <col min="15617" max="15617" width="4.7265625" style="57" customWidth="1"/>
    <col min="15618" max="15618" width="15" style="57" customWidth="1"/>
    <col min="15619" max="15635" width="7.26953125" style="57" customWidth="1"/>
    <col min="15636" max="15872" width="9.1796875" style="57"/>
    <col min="15873" max="15873" width="4.7265625" style="57" customWidth="1"/>
    <col min="15874" max="15874" width="15" style="57" customWidth="1"/>
    <col min="15875" max="15891" width="7.26953125" style="57" customWidth="1"/>
    <col min="15892" max="16128" width="9.1796875" style="57"/>
    <col min="16129" max="16129" width="4.7265625" style="57" customWidth="1"/>
    <col min="16130" max="16130" width="15" style="57" customWidth="1"/>
    <col min="16131" max="16147" width="7.26953125" style="57" customWidth="1"/>
    <col min="16148" max="16384" width="9.1796875" style="57"/>
  </cols>
  <sheetData>
    <row r="1" spans="2:19" ht="14.15" customHeight="1"/>
    <row r="2" spans="2:19" ht="14.15" customHeight="1"/>
    <row r="3" spans="2:19" ht="6" customHeight="1"/>
    <row r="4" spans="2:19" ht="13">
      <c r="I4" s="58"/>
      <c r="K4" s="58"/>
      <c r="L4" s="58"/>
      <c r="M4" s="58"/>
      <c r="O4" s="59"/>
      <c r="Q4" s="59" t="str">
        <f>'UPS WW Express letter-doc(IFC)'!P4</f>
        <v>2026 Rates</v>
      </c>
    </row>
    <row r="5" spans="2:19" ht="25">
      <c r="B5" s="60" t="s">
        <v>91</v>
      </c>
      <c r="C5" s="60"/>
      <c r="E5" s="60"/>
      <c r="H5" s="61"/>
      <c r="I5" s="60"/>
    </row>
    <row r="6" spans="2:19" ht="12.75" customHeight="1">
      <c r="B6" s="60"/>
      <c r="C6" s="60"/>
      <c r="E6" s="60"/>
      <c r="H6" s="61"/>
      <c r="I6" s="60"/>
    </row>
    <row r="7" spans="2:19" ht="32.5">
      <c r="B7" s="62" t="s">
        <v>48</v>
      </c>
      <c r="C7" s="63"/>
      <c r="D7" s="63"/>
      <c r="E7" s="63"/>
      <c r="F7" s="63"/>
      <c r="G7" s="63"/>
      <c r="H7" s="64"/>
      <c r="I7" s="63"/>
      <c r="K7" s="63"/>
      <c r="L7" s="63"/>
      <c r="M7" s="63"/>
      <c r="N7" s="63"/>
      <c r="O7" s="63"/>
    </row>
    <row r="8" spans="2:19" ht="12.75" customHeight="1">
      <c r="B8" s="65"/>
      <c r="C8" s="63"/>
      <c r="D8" s="63"/>
      <c r="E8" s="63"/>
      <c r="F8" s="63"/>
      <c r="G8" s="63"/>
      <c r="H8" s="64"/>
      <c r="I8" s="63"/>
      <c r="K8" s="63"/>
      <c r="L8" s="63"/>
      <c r="M8" s="63"/>
      <c r="N8" s="63"/>
      <c r="O8" s="63"/>
    </row>
    <row r="9" spans="2:19" ht="12.75" customHeight="1">
      <c r="B9" s="62"/>
      <c r="C9" s="63"/>
      <c r="D9" s="63"/>
      <c r="E9" s="63"/>
      <c r="F9" s="63"/>
      <c r="G9" s="63"/>
      <c r="H9" s="64"/>
      <c r="I9" s="63"/>
      <c r="K9" s="110" t="s">
        <v>43</v>
      </c>
      <c r="L9" s="110"/>
      <c r="O9" s="63"/>
      <c r="P9" s="110"/>
      <c r="Q9" s="110"/>
    </row>
    <row r="10" spans="2:19" ht="23.25" customHeight="1">
      <c r="B10" s="111" t="s">
        <v>44</v>
      </c>
      <c r="C10" s="63"/>
      <c r="D10" s="63"/>
      <c r="E10" s="63"/>
      <c r="F10" s="63"/>
      <c r="G10" s="63"/>
      <c r="H10" s="64"/>
      <c r="I10" s="63"/>
      <c r="K10" s="63"/>
      <c r="L10" s="63"/>
      <c r="M10" s="63"/>
      <c r="N10" s="63"/>
      <c r="O10" s="63"/>
    </row>
    <row r="11" spans="2:19" s="63" customFormat="1">
      <c r="B11" s="67" t="s">
        <v>2</v>
      </c>
      <c r="C11" s="68">
        <v>491</v>
      </c>
      <c r="D11" s="68">
        <v>494</v>
      </c>
      <c r="E11" s="68">
        <v>451</v>
      </c>
      <c r="F11" s="68">
        <v>452</v>
      </c>
      <c r="G11" s="68">
        <v>453</v>
      </c>
      <c r="H11" s="68">
        <v>454</v>
      </c>
      <c r="I11" s="68">
        <v>455</v>
      </c>
      <c r="J11" s="68">
        <v>456</v>
      </c>
      <c r="K11" s="68">
        <v>457</v>
      </c>
      <c r="L11" s="68">
        <v>458</v>
      </c>
      <c r="M11" s="68">
        <v>459</v>
      </c>
      <c r="N11" s="68">
        <v>461</v>
      </c>
      <c r="O11" s="68">
        <v>462</v>
      </c>
      <c r="P11" s="68">
        <v>463</v>
      </c>
      <c r="Q11" s="68">
        <v>470</v>
      </c>
      <c r="R11" s="112">
        <v>471</v>
      </c>
    </row>
    <row r="12" spans="2:19" s="72" customFormat="1" ht="12.75" customHeight="1">
      <c r="B12" s="114" t="s">
        <v>45</v>
      </c>
      <c r="C12" s="115">
        <v>7.7</v>
      </c>
      <c r="D12" s="115">
        <v>8.7200000000000006</v>
      </c>
      <c r="E12" s="115">
        <v>9.09</v>
      </c>
      <c r="F12" s="115">
        <v>16.100000000000001</v>
      </c>
      <c r="G12" s="115">
        <v>16.64</v>
      </c>
      <c r="H12" s="115">
        <v>19.62</v>
      </c>
      <c r="I12" s="115">
        <v>24.16</v>
      </c>
      <c r="J12" s="115">
        <v>21.81</v>
      </c>
      <c r="K12" s="115">
        <v>19.100000000000001</v>
      </c>
      <c r="L12" s="115">
        <v>21.96</v>
      </c>
      <c r="M12" s="115">
        <v>19.57</v>
      </c>
      <c r="N12" s="115">
        <v>20.149999999999999</v>
      </c>
      <c r="O12" s="115">
        <v>21.17</v>
      </c>
      <c r="P12" s="115">
        <v>19.350000000000001</v>
      </c>
      <c r="Q12" s="115">
        <v>15.74</v>
      </c>
      <c r="R12" s="116">
        <v>20.56</v>
      </c>
    </row>
    <row r="13" spans="2:19" s="72" customFormat="1" ht="12.75" customHeight="1">
      <c r="B13" s="118" t="s">
        <v>46</v>
      </c>
      <c r="C13" s="119">
        <v>7.32</v>
      </c>
      <c r="D13" s="119">
        <v>8.33</v>
      </c>
      <c r="E13" s="119">
        <v>8.49</v>
      </c>
      <c r="F13" s="119">
        <v>15.42</v>
      </c>
      <c r="G13" s="119">
        <v>15.79</v>
      </c>
      <c r="H13" s="119">
        <v>18.62</v>
      </c>
      <c r="I13" s="119">
        <v>22.84</v>
      </c>
      <c r="J13" s="119">
        <v>20.94</v>
      </c>
      <c r="K13" s="119">
        <v>17.86</v>
      </c>
      <c r="L13" s="119">
        <v>20.5</v>
      </c>
      <c r="M13" s="119">
        <v>18.79</v>
      </c>
      <c r="N13" s="119">
        <v>19.22</v>
      </c>
      <c r="O13" s="119">
        <v>20.2</v>
      </c>
      <c r="P13" s="119">
        <v>18.579999999999998</v>
      </c>
      <c r="Q13" s="119">
        <v>15.07</v>
      </c>
      <c r="R13" s="120">
        <v>19.510000000000002</v>
      </c>
    </row>
    <row r="14" spans="2:19" s="81" customFormat="1" ht="12.75" customHeight="1">
      <c r="B14" s="114" t="s">
        <v>41</v>
      </c>
      <c r="C14" s="121">
        <v>1162.7</v>
      </c>
      <c r="D14" s="121">
        <v>1316.72</v>
      </c>
      <c r="E14" s="121">
        <v>1372.59</v>
      </c>
      <c r="F14" s="121">
        <v>2431.1</v>
      </c>
      <c r="G14" s="121">
        <v>2512.64</v>
      </c>
      <c r="H14" s="121">
        <v>2962.62</v>
      </c>
      <c r="I14" s="121">
        <v>3648.16</v>
      </c>
      <c r="J14" s="121">
        <v>3293.31</v>
      </c>
      <c r="K14" s="121">
        <v>2884.1</v>
      </c>
      <c r="L14" s="121">
        <v>3315.96</v>
      </c>
      <c r="M14" s="121">
        <v>2955.07</v>
      </c>
      <c r="N14" s="121">
        <v>3042.65</v>
      </c>
      <c r="O14" s="121">
        <v>3196.67</v>
      </c>
      <c r="P14" s="121">
        <v>2921.85</v>
      </c>
      <c r="Q14" s="121">
        <v>2376.7399999999998</v>
      </c>
      <c r="R14" s="122">
        <v>3104.56</v>
      </c>
    </row>
    <row r="15" spans="2:19" s="81" customFormat="1" ht="14.15" customHeight="1"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</row>
    <row r="16" spans="2:19" s="81" customFormat="1" ht="14.15" customHeight="1"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</row>
    <row r="17" spans="2:19" s="81" customFormat="1" ht="18" customHeight="1">
      <c r="B17" s="111" t="s">
        <v>47</v>
      </c>
      <c r="C17" s="63"/>
      <c r="D17" s="63"/>
      <c r="E17" s="63"/>
      <c r="F17" s="63"/>
      <c r="G17" s="63"/>
      <c r="H17" s="64"/>
      <c r="I17" s="64"/>
      <c r="J17" s="63"/>
      <c r="K17" s="57"/>
      <c r="L17" s="57"/>
      <c r="M17" s="63"/>
      <c r="N17" s="63"/>
      <c r="O17" s="63"/>
      <c r="P17" s="63"/>
      <c r="Q17" s="57"/>
      <c r="R17" s="57"/>
      <c r="S17" s="204"/>
    </row>
    <row r="18" spans="2:19" s="81" customFormat="1" ht="14.15" customHeight="1">
      <c r="B18" s="67" t="s">
        <v>2</v>
      </c>
      <c r="C18" s="68">
        <v>491</v>
      </c>
      <c r="D18" s="68">
        <v>494</v>
      </c>
      <c r="E18" s="68">
        <v>451</v>
      </c>
      <c r="F18" s="68">
        <v>452</v>
      </c>
      <c r="G18" s="68">
        <v>453</v>
      </c>
      <c r="H18" s="68">
        <v>454</v>
      </c>
      <c r="I18" s="68">
        <v>455</v>
      </c>
      <c r="J18" s="68">
        <v>456</v>
      </c>
      <c r="K18" s="68">
        <v>457</v>
      </c>
      <c r="L18" s="68">
        <v>458</v>
      </c>
      <c r="M18" s="68">
        <v>459</v>
      </c>
      <c r="N18" s="68">
        <v>461</v>
      </c>
      <c r="O18" s="68">
        <v>462</v>
      </c>
      <c r="P18" s="68">
        <v>463</v>
      </c>
      <c r="Q18" s="68">
        <v>470</v>
      </c>
      <c r="R18" s="112">
        <v>471</v>
      </c>
      <c r="S18" s="57"/>
    </row>
    <row r="19" spans="2:19" s="81" customFormat="1" ht="14.15" customHeight="1">
      <c r="B19" s="114" t="s">
        <v>45</v>
      </c>
      <c r="C19" s="115">
        <v>7.25</v>
      </c>
      <c r="D19" s="115">
        <v>8.27</v>
      </c>
      <c r="E19" s="115">
        <v>8.64</v>
      </c>
      <c r="F19" s="115">
        <v>15.55</v>
      </c>
      <c r="G19" s="115">
        <v>16.09</v>
      </c>
      <c r="H19" s="115">
        <v>19.07</v>
      </c>
      <c r="I19" s="115">
        <v>23.61</v>
      </c>
      <c r="J19" s="115">
        <v>21.26</v>
      </c>
      <c r="K19" s="115">
        <v>18.649999999999999</v>
      </c>
      <c r="L19" s="115">
        <v>21.41</v>
      </c>
      <c r="M19" s="115">
        <v>19.12</v>
      </c>
      <c r="N19" s="115">
        <v>19.600000000000001</v>
      </c>
      <c r="O19" s="115">
        <v>20.62</v>
      </c>
      <c r="P19" s="115">
        <v>18.899999999999999</v>
      </c>
      <c r="Q19" s="115">
        <v>15.19</v>
      </c>
      <c r="R19" s="116">
        <v>20.010000000000002</v>
      </c>
      <c r="S19" s="57"/>
    </row>
    <row r="20" spans="2:19" s="81" customFormat="1" ht="14.15" customHeight="1">
      <c r="B20" s="118" t="s">
        <v>46</v>
      </c>
      <c r="C20" s="119">
        <v>6.87</v>
      </c>
      <c r="D20" s="119">
        <v>7.88</v>
      </c>
      <c r="E20" s="119">
        <v>8.0399999999999991</v>
      </c>
      <c r="F20" s="119">
        <v>14.87</v>
      </c>
      <c r="G20" s="119">
        <v>15.24</v>
      </c>
      <c r="H20" s="119">
        <v>18.07</v>
      </c>
      <c r="I20" s="119">
        <v>22.29</v>
      </c>
      <c r="J20" s="119">
        <v>20.39</v>
      </c>
      <c r="K20" s="119">
        <v>17.41</v>
      </c>
      <c r="L20" s="119">
        <v>19.95</v>
      </c>
      <c r="M20" s="119">
        <v>18.34</v>
      </c>
      <c r="N20" s="119">
        <v>18.670000000000002</v>
      </c>
      <c r="O20" s="119">
        <v>19.649999999999999</v>
      </c>
      <c r="P20" s="119">
        <v>18.13</v>
      </c>
      <c r="Q20" s="119">
        <v>14.52</v>
      </c>
      <c r="R20" s="120">
        <v>18.96</v>
      </c>
      <c r="S20" s="57"/>
    </row>
    <row r="21" spans="2:19" s="81" customFormat="1" ht="14.15" customHeight="1">
      <c r="B21" s="114" t="s">
        <v>41</v>
      </c>
      <c r="C21" s="121">
        <v>1094.75</v>
      </c>
      <c r="D21" s="121">
        <v>1248.77</v>
      </c>
      <c r="E21" s="121">
        <v>1304.6400000000001</v>
      </c>
      <c r="F21" s="121">
        <v>2348.0500000000002</v>
      </c>
      <c r="G21" s="121">
        <v>2429.59</v>
      </c>
      <c r="H21" s="121">
        <v>2879.57</v>
      </c>
      <c r="I21" s="121">
        <v>3565.11</v>
      </c>
      <c r="J21" s="121">
        <v>3210.26</v>
      </c>
      <c r="K21" s="121">
        <v>2816.15</v>
      </c>
      <c r="L21" s="121">
        <v>3232.91</v>
      </c>
      <c r="M21" s="121">
        <v>2887.12</v>
      </c>
      <c r="N21" s="121">
        <v>2959.6</v>
      </c>
      <c r="O21" s="121">
        <v>3113.62</v>
      </c>
      <c r="P21" s="121">
        <v>2853.9</v>
      </c>
      <c r="Q21" s="121">
        <v>2293.69</v>
      </c>
      <c r="R21" s="122">
        <v>3021.51</v>
      </c>
      <c r="S21" s="205"/>
    </row>
    <row r="22" spans="2:19" s="81" customFormat="1" ht="14.15" customHeight="1">
      <c r="B22" s="57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</row>
    <row r="23" spans="2:19" s="81" customFormat="1" ht="14.15" customHeight="1">
      <c r="B23" s="91" t="s">
        <v>5</v>
      </c>
      <c r="C23" s="207"/>
      <c r="D23" s="207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</row>
    <row r="24" spans="2:19" s="81" customFormat="1" ht="14.15" customHeight="1">
      <c r="B24" s="57"/>
      <c r="C24" s="207"/>
      <c r="D24" s="207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</row>
    <row r="25" spans="2:19" s="81" customFormat="1" ht="14.15" customHeight="1">
      <c r="B25" s="5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</row>
    <row r="26" spans="2:19" s="81" customFormat="1" ht="14.15" customHeight="1">
      <c r="B26" s="57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57"/>
    </row>
    <row r="27" spans="2:19" s="81" customFormat="1" ht="14.15" customHeight="1">
      <c r="B27" s="57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57"/>
    </row>
    <row r="28" spans="2:19" s="81" customFormat="1" ht="14.15" customHeight="1">
      <c r="B28" s="57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57"/>
    </row>
    <row r="29" spans="2:19" s="81" customFormat="1" ht="14.15" customHeight="1">
      <c r="B29" s="57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57"/>
    </row>
    <row r="30" spans="2:19" ht="12.75" customHeight="1"/>
    <row r="31" spans="2:19" ht="12.75" customHeight="1"/>
    <row r="32" spans="2:19" ht="12.75" customHeight="1"/>
    <row r="33" spans="1:3" ht="12.75" customHeight="1"/>
    <row r="34" spans="1:3" ht="12.75" customHeight="1"/>
    <row r="35" spans="1:3" ht="12.75" customHeight="1"/>
    <row r="36" spans="1:3" ht="12.75" customHeight="1"/>
    <row r="37" spans="1:3" ht="12.75" customHeight="1"/>
    <row r="38" spans="1:3" ht="12.75" customHeight="1"/>
    <row r="39" spans="1:3" ht="12.75" customHeight="1"/>
    <row r="40" spans="1:3" ht="12.75" customHeight="1"/>
    <row r="41" spans="1:3" ht="12.75" customHeight="1"/>
    <row r="42" spans="1:3" ht="12.75" customHeight="1"/>
    <row r="43" spans="1:3" ht="12.75" customHeight="1"/>
    <row r="44" spans="1:3" ht="12.75" customHeight="1">
      <c r="A44" s="92"/>
      <c r="C44" s="92"/>
    </row>
    <row r="45" spans="1:3" ht="12.75" customHeight="1"/>
  </sheetData>
  <pageMargins left="0.25" right="0.25" top="0.75" bottom="0.75" header="0.3" footer="0.3"/>
  <pageSetup scale="77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8F4F6-AA3A-4726-ABF2-17EBF450B27B}">
  <sheetPr>
    <tabColor indexed="16"/>
    <pageSetUpPr fitToPage="1"/>
  </sheetPr>
  <dimension ref="A1:R53"/>
  <sheetViews>
    <sheetView showGridLines="0" zoomScaleNormal="100" workbookViewId="0">
      <selection activeCell="C12" sqref="C12"/>
    </sheetView>
  </sheetViews>
  <sheetFormatPr defaultColWidth="9.1796875" defaultRowHeight="12.5"/>
  <cols>
    <col min="1" max="1" width="4.7265625" style="57" customWidth="1"/>
    <col min="2" max="18" width="9.26953125" style="57" customWidth="1"/>
    <col min="19" max="19" width="4.7265625" style="57" customWidth="1"/>
    <col min="20" max="256" width="9.1796875" style="57"/>
    <col min="257" max="257" width="4.7265625" style="57" customWidth="1"/>
    <col min="258" max="274" width="9.26953125" style="57" customWidth="1"/>
    <col min="275" max="275" width="4.7265625" style="57" customWidth="1"/>
    <col min="276" max="512" width="9.1796875" style="57"/>
    <col min="513" max="513" width="4.7265625" style="57" customWidth="1"/>
    <col min="514" max="530" width="9.26953125" style="57" customWidth="1"/>
    <col min="531" max="531" width="4.7265625" style="57" customWidth="1"/>
    <col min="532" max="768" width="9.1796875" style="57"/>
    <col min="769" max="769" width="4.7265625" style="57" customWidth="1"/>
    <col min="770" max="786" width="9.26953125" style="57" customWidth="1"/>
    <col min="787" max="787" width="4.7265625" style="57" customWidth="1"/>
    <col min="788" max="1024" width="9.1796875" style="57"/>
    <col min="1025" max="1025" width="4.7265625" style="57" customWidth="1"/>
    <col min="1026" max="1042" width="9.26953125" style="57" customWidth="1"/>
    <col min="1043" max="1043" width="4.7265625" style="57" customWidth="1"/>
    <col min="1044" max="1280" width="9.1796875" style="57"/>
    <col min="1281" max="1281" width="4.7265625" style="57" customWidth="1"/>
    <col min="1282" max="1298" width="9.26953125" style="57" customWidth="1"/>
    <col min="1299" max="1299" width="4.7265625" style="57" customWidth="1"/>
    <col min="1300" max="1536" width="9.1796875" style="57"/>
    <col min="1537" max="1537" width="4.7265625" style="57" customWidth="1"/>
    <col min="1538" max="1554" width="9.26953125" style="57" customWidth="1"/>
    <col min="1555" max="1555" width="4.7265625" style="57" customWidth="1"/>
    <col min="1556" max="1792" width="9.1796875" style="57"/>
    <col min="1793" max="1793" width="4.7265625" style="57" customWidth="1"/>
    <col min="1794" max="1810" width="9.26953125" style="57" customWidth="1"/>
    <col min="1811" max="1811" width="4.7265625" style="57" customWidth="1"/>
    <col min="1812" max="2048" width="9.1796875" style="57"/>
    <col min="2049" max="2049" width="4.7265625" style="57" customWidth="1"/>
    <col min="2050" max="2066" width="9.26953125" style="57" customWidth="1"/>
    <col min="2067" max="2067" width="4.7265625" style="57" customWidth="1"/>
    <col min="2068" max="2304" width="9.1796875" style="57"/>
    <col min="2305" max="2305" width="4.7265625" style="57" customWidth="1"/>
    <col min="2306" max="2322" width="9.26953125" style="57" customWidth="1"/>
    <col min="2323" max="2323" width="4.7265625" style="57" customWidth="1"/>
    <col min="2324" max="2560" width="9.1796875" style="57"/>
    <col min="2561" max="2561" width="4.7265625" style="57" customWidth="1"/>
    <col min="2562" max="2578" width="9.26953125" style="57" customWidth="1"/>
    <col min="2579" max="2579" width="4.7265625" style="57" customWidth="1"/>
    <col min="2580" max="2816" width="9.1796875" style="57"/>
    <col min="2817" max="2817" width="4.7265625" style="57" customWidth="1"/>
    <col min="2818" max="2834" width="9.26953125" style="57" customWidth="1"/>
    <col min="2835" max="2835" width="4.7265625" style="57" customWidth="1"/>
    <col min="2836" max="3072" width="9.1796875" style="57"/>
    <col min="3073" max="3073" width="4.7265625" style="57" customWidth="1"/>
    <col min="3074" max="3090" width="9.26953125" style="57" customWidth="1"/>
    <col min="3091" max="3091" width="4.7265625" style="57" customWidth="1"/>
    <col min="3092" max="3328" width="9.1796875" style="57"/>
    <col min="3329" max="3329" width="4.7265625" style="57" customWidth="1"/>
    <col min="3330" max="3346" width="9.26953125" style="57" customWidth="1"/>
    <col min="3347" max="3347" width="4.7265625" style="57" customWidth="1"/>
    <col min="3348" max="3584" width="9.1796875" style="57"/>
    <col min="3585" max="3585" width="4.7265625" style="57" customWidth="1"/>
    <col min="3586" max="3602" width="9.26953125" style="57" customWidth="1"/>
    <col min="3603" max="3603" width="4.7265625" style="57" customWidth="1"/>
    <col min="3604" max="3840" width="9.1796875" style="57"/>
    <col min="3841" max="3841" width="4.7265625" style="57" customWidth="1"/>
    <col min="3842" max="3858" width="9.26953125" style="57" customWidth="1"/>
    <col min="3859" max="3859" width="4.7265625" style="57" customWidth="1"/>
    <col min="3860" max="4096" width="9.1796875" style="57"/>
    <col min="4097" max="4097" width="4.7265625" style="57" customWidth="1"/>
    <col min="4098" max="4114" width="9.26953125" style="57" customWidth="1"/>
    <col min="4115" max="4115" width="4.7265625" style="57" customWidth="1"/>
    <col min="4116" max="4352" width="9.1796875" style="57"/>
    <col min="4353" max="4353" width="4.7265625" style="57" customWidth="1"/>
    <col min="4354" max="4370" width="9.26953125" style="57" customWidth="1"/>
    <col min="4371" max="4371" width="4.7265625" style="57" customWidth="1"/>
    <col min="4372" max="4608" width="9.1796875" style="57"/>
    <col min="4609" max="4609" width="4.7265625" style="57" customWidth="1"/>
    <col min="4610" max="4626" width="9.26953125" style="57" customWidth="1"/>
    <col min="4627" max="4627" width="4.7265625" style="57" customWidth="1"/>
    <col min="4628" max="4864" width="9.1796875" style="57"/>
    <col min="4865" max="4865" width="4.7265625" style="57" customWidth="1"/>
    <col min="4866" max="4882" width="9.26953125" style="57" customWidth="1"/>
    <col min="4883" max="4883" width="4.7265625" style="57" customWidth="1"/>
    <col min="4884" max="5120" width="9.1796875" style="57"/>
    <col min="5121" max="5121" width="4.7265625" style="57" customWidth="1"/>
    <col min="5122" max="5138" width="9.26953125" style="57" customWidth="1"/>
    <col min="5139" max="5139" width="4.7265625" style="57" customWidth="1"/>
    <col min="5140" max="5376" width="9.1796875" style="57"/>
    <col min="5377" max="5377" width="4.7265625" style="57" customWidth="1"/>
    <col min="5378" max="5394" width="9.26953125" style="57" customWidth="1"/>
    <col min="5395" max="5395" width="4.7265625" style="57" customWidth="1"/>
    <col min="5396" max="5632" width="9.1796875" style="57"/>
    <col min="5633" max="5633" width="4.7265625" style="57" customWidth="1"/>
    <col min="5634" max="5650" width="9.26953125" style="57" customWidth="1"/>
    <col min="5651" max="5651" width="4.7265625" style="57" customWidth="1"/>
    <col min="5652" max="5888" width="9.1796875" style="57"/>
    <col min="5889" max="5889" width="4.7265625" style="57" customWidth="1"/>
    <col min="5890" max="5906" width="9.26953125" style="57" customWidth="1"/>
    <col min="5907" max="5907" width="4.7265625" style="57" customWidth="1"/>
    <col min="5908" max="6144" width="9.1796875" style="57"/>
    <col min="6145" max="6145" width="4.7265625" style="57" customWidth="1"/>
    <col min="6146" max="6162" width="9.26953125" style="57" customWidth="1"/>
    <col min="6163" max="6163" width="4.7265625" style="57" customWidth="1"/>
    <col min="6164" max="6400" width="9.1796875" style="57"/>
    <col min="6401" max="6401" width="4.7265625" style="57" customWidth="1"/>
    <col min="6402" max="6418" width="9.26953125" style="57" customWidth="1"/>
    <col min="6419" max="6419" width="4.7265625" style="57" customWidth="1"/>
    <col min="6420" max="6656" width="9.1796875" style="57"/>
    <col min="6657" max="6657" width="4.7265625" style="57" customWidth="1"/>
    <col min="6658" max="6674" width="9.26953125" style="57" customWidth="1"/>
    <col min="6675" max="6675" width="4.7265625" style="57" customWidth="1"/>
    <col min="6676" max="6912" width="9.1796875" style="57"/>
    <col min="6913" max="6913" width="4.7265625" style="57" customWidth="1"/>
    <col min="6914" max="6930" width="9.26953125" style="57" customWidth="1"/>
    <col min="6931" max="6931" width="4.7265625" style="57" customWidth="1"/>
    <col min="6932" max="7168" width="9.1796875" style="57"/>
    <col min="7169" max="7169" width="4.7265625" style="57" customWidth="1"/>
    <col min="7170" max="7186" width="9.26953125" style="57" customWidth="1"/>
    <col min="7187" max="7187" width="4.7265625" style="57" customWidth="1"/>
    <col min="7188" max="7424" width="9.1796875" style="57"/>
    <col min="7425" max="7425" width="4.7265625" style="57" customWidth="1"/>
    <col min="7426" max="7442" width="9.26953125" style="57" customWidth="1"/>
    <col min="7443" max="7443" width="4.7265625" style="57" customWidth="1"/>
    <col min="7444" max="7680" width="9.1796875" style="57"/>
    <col min="7681" max="7681" width="4.7265625" style="57" customWidth="1"/>
    <col min="7682" max="7698" width="9.26953125" style="57" customWidth="1"/>
    <col min="7699" max="7699" width="4.7265625" style="57" customWidth="1"/>
    <col min="7700" max="7936" width="9.1796875" style="57"/>
    <col min="7937" max="7937" width="4.7265625" style="57" customWidth="1"/>
    <col min="7938" max="7954" width="9.26953125" style="57" customWidth="1"/>
    <col min="7955" max="7955" width="4.7265625" style="57" customWidth="1"/>
    <col min="7956" max="8192" width="9.1796875" style="57"/>
    <col min="8193" max="8193" width="4.7265625" style="57" customWidth="1"/>
    <col min="8194" max="8210" width="9.26953125" style="57" customWidth="1"/>
    <col min="8211" max="8211" width="4.7265625" style="57" customWidth="1"/>
    <col min="8212" max="8448" width="9.1796875" style="57"/>
    <col min="8449" max="8449" width="4.7265625" style="57" customWidth="1"/>
    <col min="8450" max="8466" width="9.26953125" style="57" customWidth="1"/>
    <col min="8467" max="8467" width="4.7265625" style="57" customWidth="1"/>
    <col min="8468" max="8704" width="9.1796875" style="57"/>
    <col min="8705" max="8705" width="4.7265625" style="57" customWidth="1"/>
    <col min="8706" max="8722" width="9.26953125" style="57" customWidth="1"/>
    <col min="8723" max="8723" width="4.7265625" style="57" customWidth="1"/>
    <col min="8724" max="8960" width="9.1796875" style="57"/>
    <col min="8961" max="8961" width="4.7265625" style="57" customWidth="1"/>
    <col min="8962" max="8978" width="9.26953125" style="57" customWidth="1"/>
    <col min="8979" max="8979" width="4.7265625" style="57" customWidth="1"/>
    <col min="8980" max="9216" width="9.1796875" style="57"/>
    <col min="9217" max="9217" width="4.7265625" style="57" customWidth="1"/>
    <col min="9218" max="9234" width="9.26953125" style="57" customWidth="1"/>
    <col min="9235" max="9235" width="4.7265625" style="57" customWidth="1"/>
    <col min="9236" max="9472" width="9.1796875" style="57"/>
    <col min="9473" max="9473" width="4.7265625" style="57" customWidth="1"/>
    <col min="9474" max="9490" width="9.26953125" style="57" customWidth="1"/>
    <col min="9491" max="9491" width="4.7265625" style="57" customWidth="1"/>
    <col min="9492" max="9728" width="9.1796875" style="57"/>
    <col min="9729" max="9729" width="4.7265625" style="57" customWidth="1"/>
    <col min="9730" max="9746" width="9.26953125" style="57" customWidth="1"/>
    <col min="9747" max="9747" width="4.7265625" style="57" customWidth="1"/>
    <col min="9748" max="9984" width="9.1796875" style="57"/>
    <col min="9985" max="9985" width="4.7265625" style="57" customWidth="1"/>
    <col min="9986" max="10002" width="9.26953125" style="57" customWidth="1"/>
    <col min="10003" max="10003" width="4.7265625" style="57" customWidth="1"/>
    <col min="10004" max="10240" width="9.1796875" style="57"/>
    <col min="10241" max="10241" width="4.7265625" style="57" customWidth="1"/>
    <col min="10242" max="10258" width="9.26953125" style="57" customWidth="1"/>
    <col min="10259" max="10259" width="4.7265625" style="57" customWidth="1"/>
    <col min="10260" max="10496" width="9.1796875" style="57"/>
    <col min="10497" max="10497" width="4.7265625" style="57" customWidth="1"/>
    <col min="10498" max="10514" width="9.26953125" style="57" customWidth="1"/>
    <col min="10515" max="10515" width="4.7265625" style="57" customWidth="1"/>
    <col min="10516" max="10752" width="9.1796875" style="57"/>
    <col min="10753" max="10753" width="4.7265625" style="57" customWidth="1"/>
    <col min="10754" max="10770" width="9.26953125" style="57" customWidth="1"/>
    <col min="10771" max="10771" width="4.7265625" style="57" customWidth="1"/>
    <col min="10772" max="11008" width="9.1796875" style="57"/>
    <col min="11009" max="11009" width="4.7265625" style="57" customWidth="1"/>
    <col min="11010" max="11026" width="9.26953125" style="57" customWidth="1"/>
    <col min="11027" max="11027" width="4.7265625" style="57" customWidth="1"/>
    <col min="11028" max="11264" width="9.1796875" style="57"/>
    <col min="11265" max="11265" width="4.7265625" style="57" customWidth="1"/>
    <col min="11266" max="11282" width="9.26953125" style="57" customWidth="1"/>
    <col min="11283" max="11283" width="4.7265625" style="57" customWidth="1"/>
    <col min="11284" max="11520" width="9.1796875" style="57"/>
    <col min="11521" max="11521" width="4.7265625" style="57" customWidth="1"/>
    <col min="11522" max="11538" width="9.26953125" style="57" customWidth="1"/>
    <col min="11539" max="11539" width="4.7265625" style="57" customWidth="1"/>
    <col min="11540" max="11776" width="9.1796875" style="57"/>
    <col min="11777" max="11777" width="4.7265625" style="57" customWidth="1"/>
    <col min="11778" max="11794" width="9.26953125" style="57" customWidth="1"/>
    <col min="11795" max="11795" width="4.7265625" style="57" customWidth="1"/>
    <col min="11796" max="12032" width="9.1796875" style="57"/>
    <col min="12033" max="12033" width="4.7265625" style="57" customWidth="1"/>
    <col min="12034" max="12050" width="9.26953125" style="57" customWidth="1"/>
    <col min="12051" max="12051" width="4.7265625" style="57" customWidth="1"/>
    <col min="12052" max="12288" width="9.1796875" style="57"/>
    <col min="12289" max="12289" width="4.7265625" style="57" customWidth="1"/>
    <col min="12290" max="12306" width="9.26953125" style="57" customWidth="1"/>
    <col min="12307" max="12307" width="4.7265625" style="57" customWidth="1"/>
    <col min="12308" max="12544" width="9.1796875" style="57"/>
    <col min="12545" max="12545" width="4.7265625" style="57" customWidth="1"/>
    <col min="12546" max="12562" width="9.26953125" style="57" customWidth="1"/>
    <col min="12563" max="12563" width="4.7265625" style="57" customWidth="1"/>
    <col min="12564" max="12800" width="9.1796875" style="57"/>
    <col min="12801" max="12801" width="4.7265625" style="57" customWidth="1"/>
    <col min="12802" max="12818" width="9.26953125" style="57" customWidth="1"/>
    <col min="12819" max="12819" width="4.7265625" style="57" customWidth="1"/>
    <col min="12820" max="13056" width="9.1796875" style="57"/>
    <col min="13057" max="13057" width="4.7265625" style="57" customWidth="1"/>
    <col min="13058" max="13074" width="9.26953125" style="57" customWidth="1"/>
    <col min="13075" max="13075" width="4.7265625" style="57" customWidth="1"/>
    <col min="13076" max="13312" width="9.1796875" style="57"/>
    <col min="13313" max="13313" width="4.7265625" style="57" customWidth="1"/>
    <col min="13314" max="13330" width="9.26953125" style="57" customWidth="1"/>
    <col min="13331" max="13331" width="4.7265625" style="57" customWidth="1"/>
    <col min="13332" max="13568" width="9.1796875" style="57"/>
    <col min="13569" max="13569" width="4.7265625" style="57" customWidth="1"/>
    <col min="13570" max="13586" width="9.26953125" style="57" customWidth="1"/>
    <col min="13587" max="13587" width="4.7265625" style="57" customWidth="1"/>
    <col min="13588" max="13824" width="9.1796875" style="57"/>
    <col min="13825" max="13825" width="4.7265625" style="57" customWidth="1"/>
    <col min="13826" max="13842" width="9.26953125" style="57" customWidth="1"/>
    <col min="13843" max="13843" width="4.7265625" style="57" customWidth="1"/>
    <col min="13844" max="14080" width="9.1796875" style="57"/>
    <col min="14081" max="14081" width="4.7265625" style="57" customWidth="1"/>
    <col min="14082" max="14098" width="9.26953125" style="57" customWidth="1"/>
    <col min="14099" max="14099" width="4.7265625" style="57" customWidth="1"/>
    <col min="14100" max="14336" width="9.1796875" style="57"/>
    <col min="14337" max="14337" width="4.7265625" style="57" customWidth="1"/>
    <col min="14338" max="14354" width="9.26953125" style="57" customWidth="1"/>
    <col min="14355" max="14355" width="4.7265625" style="57" customWidth="1"/>
    <col min="14356" max="14592" width="9.1796875" style="57"/>
    <col min="14593" max="14593" width="4.7265625" style="57" customWidth="1"/>
    <col min="14594" max="14610" width="9.26953125" style="57" customWidth="1"/>
    <col min="14611" max="14611" width="4.7265625" style="57" customWidth="1"/>
    <col min="14612" max="14848" width="9.1796875" style="57"/>
    <col min="14849" max="14849" width="4.7265625" style="57" customWidth="1"/>
    <col min="14850" max="14866" width="9.26953125" style="57" customWidth="1"/>
    <col min="14867" max="14867" width="4.7265625" style="57" customWidth="1"/>
    <col min="14868" max="15104" width="9.1796875" style="57"/>
    <col min="15105" max="15105" width="4.7265625" style="57" customWidth="1"/>
    <col min="15106" max="15122" width="9.26953125" style="57" customWidth="1"/>
    <col min="15123" max="15123" width="4.7265625" style="57" customWidth="1"/>
    <col min="15124" max="15360" width="9.1796875" style="57"/>
    <col min="15361" max="15361" width="4.7265625" style="57" customWidth="1"/>
    <col min="15362" max="15378" width="9.26953125" style="57" customWidth="1"/>
    <col min="15379" max="15379" width="4.7265625" style="57" customWidth="1"/>
    <col min="15380" max="15616" width="9.1796875" style="57"/>
    <col min="15617" max="15617" width="4.7265625" style="57" customWidth="1"/>
    <col min="15618" max="15634" width="9.26953125" style="57" customWidth="1"/>
    <col min="15635" max="15635" width="4.7265625" style="57" customWidth="1"/>
    <col min="15636" max="15872" width="9.1796875" style="57"/>
    <col min="15873" max="15873" width="4.7265625" style="57" customWidth="1"/>
    <col min="15874" max="15890" width="9.26953125" style="57" customWidth="1"/>
    <col min="15891" max="15891" width="4.7265625" style="57" customWidth="1"/>
    <col min="15892" max="16128" width="9.1796875" style="57"/>
    <col min="16129" max="16129" width="4.7265625" style="57" customWidth="1"/>
    <col min="16130" max="16146" width="9.26953125" style="57" customWidth="1"/>
    <col min="16147" max="16147" width="4.7265625" style="57" customWidth="1"/>
    <col min="16148" max="16384" width="9.1796875" style="57"/>
  </cols>
  <sheetData>
    <row r="1" spans="2:18" ht="14.15" customHeight="1"/>
    <row r="2" spans="2:18" ht="14.15" customHeight="1"/>
    <row r="3" spans="2:18" ht="6" customHeight="1"/>
    <row r="4" spans="2:18" ht="13">
      <c r="I4" s="58"/>
      <c r="K4" s="58"/>
      <c r="L4" s="58"/>
      <c r="N4" s="59"/>
      <c r="Q4" s="59" t="str">
        <f>'UPS WW Express ND (IFC)'!Q2</f>
        <v>2026 Rates</v>
      </c>
    </row>
    <row r="5" spans="2:18" ht="25">
      <c r="B5" s="60" t="s">
        <v>91</v>
      </c>
      <c r="C5" s="60"/>
      <c r="E5" s="60"/>
      <c r="H5" s="61"/>
      <c r="I5" s="60"/>
    </row>
    <row r="6" spans="2:18" ht="12.75" customHeight="1">
      <c r="B6" s="60"/>
      <c r="C6" s="60"/>
      <c r="E6" s="60"/>
      <c r="H6" s="61"/>
      <c r="I6" s="60"/>
    </row>
    <row r="7" spans="2:18" ht="32.5">
      <c r="B7" s="62" t="s">
        <v>49</v>
      </c>
      <c r="C7" s="63"/>
      <c r="D7" s="63"/>
      <c r="E7" s="63"/>
      <c r="F7" s="63"/>
      <c r="G7" s="63"/>
      <c r="H7" s="64"/>
      <c r="I7" s="63"/>
      <c r="K7" s="63"/>
      <c r="L7" s="63"/>
      <c r="M7" s="63"/>
      <c r="N7" s="63"/>
    </row>
    <row r="8" spans="2:18" ht="12.75" customHeight="1">
      <c r="B8" s="65"/>
      <c r="C8" s="63"/>
      <c r="D8" s="63"/>
      <c r="E8" s="63"/>
      <c r="F8" s="63"/>
      <c r="G8" s="63"/>
      <c r="H8" s="64"/>
      <c r="I8" s="63"/>
      <c r="K8" s="63"/>
      <c r="L8" s="63"/>
      <c r="M8" s="63"/>
      <c r="N8" s="63"/>
    </row>
    <row r="9" spans="2:18" ht="12.75" customHeight="1">
      <c r="B9" s="62"/>
      <c r="C9" s="63"/>
      <c r="D9" s="63"/>
      <c r="E9" s="63"/>
      <c r="F9" s="63"/>
      <c r="G9" s="63"/>
      <c r="H9" s="64"/>
      <c r="I9" s="63"/>
      <c r="K9" s="63"/>
      <c r="L9" s="63"/>
      <c r="M9" s="63"/>
      <c r="N9" s="63"/>
      <c r="Q9" s="110" t="s">
        <v>93</v>
      </c>
    </row>
    <row r="10" spans="2:18" ht="12.75" customHeight="1">
      <c r="B10" s="64"/>
      <c r="C10" s="63"/>
      <c r="D10" s="63"/>
      <c r="E10" s="63"/>
      <c r="F10" s="63"/>
      <c r="G10" s="63"/>
      <c r="H10" s="64"/>
      <c r="I10" s="63"/>
      <c r="K10" s="63"/>
      <c r="L10" s="63"/>
      <c r="M10" s="63"/>
      <c r="N10" s="63"/>
    </row>
    <row r="11" spans="2:18" s="63" customFormat="1">
      <c r="B11" s="67" t="s">
        <v>2</v>
      </c>
      <c r="C11" s="203">
        <v>491</v>
      </c>
      <c r="D11" s="203">
        <v>494</v>
      </c>
      <c r="E11" s="203">
        <v>451</v>
      </c>
      <c r="F11" s="203">
        <v>452</v>
      </c>
      <c r="G11" s="203">
        <v>453</v>
      </c>
      <c r="H11" s="203">
        <v>454</v>
      </c>
      <c r="I11" s="203">
        <v>455</v>
      </c>
      <c r="J11" s="203">
        <v>456</v>
      </c>
      <c r="K11" s="203">
        <v>457</v>
      </c>
      <c r="L11" s="203">
        <v>458</v>
      </c>
      <c r="M11" s="203">
        <v>459</v>
      </c>
      <c r="N11" s="203">
        <v>461</v>
      </c>
      <c r="O11" s="203">
        <v>462</v>
      </c>
      <c r="P11" s="203">
        <v>463</v>
      </c>
      <c r="Q11" s="203">
        <v>470</v>
      </c>
      <c r="R11" s="203">
        <v>471</v>
      </c>
    </row>
    <row r="12" spans="2:18" s="72" customFormat="1" ht="12.75" customHeight="1">
      <c r="B12" s="118" t="s">
        <v>3</v>
      </c>
      <c r="C12" s="196">
        <v>69.42</v>
      </c>
      <c r="D12" s="196">
        <v>72.460000000000008</v>
      </c>
      <c r="E12" s="196">
        <v>123.97</v>
      </c>
      <c r="F12" s="196">
        <v>100.16</v>
      </c>
      <c r="G12" s="196">
        <v>132.97999999999999</v>
      </c>
      <c r="H12" s="196">
        <v>103.59</v>
      </c>
      <c r="I12" s="196">
        <v>140.61000000000001</v>
      </c>
      <c r="J12" s="196">
        <v>102.09</v>
      </c>
      <c r="K12" s="196">
        <v>118.4</v>
      </c>
      <c r="L12" s="196">
        <v>128.59</v>
      </c>
      <c r="M12" s="196">
        <v>104.43</v>
      </c>
      <c r="N12" s="196">
        <v>116.91</v>
      </c>
      <c r="O12" s="196">
        <v>97.45</v>
      </c>
      <c r="P12" s="196">
        <v>104.8</v>
      </c>
      <c r="Q12" s="196">
        <v>93.320000000000007</v>
      </c>
      <c r="R12" s="197">
        <v>92.45</v>
      </c>
    </row>
    <row r="13" spans="2:18" s="72" customFormat="1" ht="12.75" customHeight="1">
      <c r="B13" s="69" t="s">
        <v>4</v>
      </c>
      <c r="C13" s="198">
        <v>97.11</v>
      </c>
      <c r="D13" s="198">
        <v>77.37</v>
      </c>
      <c r="E13" s="198">
        <v>144.54</v>
      </c>
      <c r="F13" s="198">
        <v>111.07000000000001</v>
      </c>
      <c r="G13" s="198">
        <v>170.33</v>
      </c>
      <c r="H13" s="198">
        <v>130.01</v>
      </c>
      <c r="I13" s="198">
        <v>158.99</v>
      </c>
      <c r="J13" s="198">
        <v>117</v>
      </c>
      <c r="K13" s="198">
        <v>148.62</v>
      </c>
      <c r="L13" s="198">
        <v>154.09</v>
      </c>
      <c r="M13" s="198">
        <v>139.25</v>
      </c>
      <c r="N13" s="198">
        <v>126.71000000000001</v>
      </c>
      <c r="O13" s="198">
        <v>115.69</v>
      </c>
      <c r="P13" s="198">
        <v>138.04</v>
      </c>
      <c r="Q13" s="198">
        <v>105.19</v>
      </c>
      <c r="R13" s="199">
        <v>110.07000000000001</v>
      </c>
    </row>
    <row r="14" spans="2:18" s="81" customFormat="1" ht="12.75" customHeight="1">
      <c r="B14" s="78">
        <v>2</v>
      </c>
      <c r="C14" s="93">
        <v>101.36</v>
      </c>
      <c r="D14" s="93">
        <v>78.17</v>
      </c>
      <c r="E14" s="93">
        <v>146.67000000000002</v>
      </c>
      <c r="F14" s="93">
        <v>113.17</v>
      </c>
      <c r="G14" s="93">
        <v>173.12</v>
      </c>
      <c r="H14" s="93">
        <v>133.75</v>
      </c>
      <c r="I14" s="93">
        <v>197.23000000000002</v>
      </c>
      <c r="J14" s="93">
        <v>147.6</v>
      </c>
      <c r="K14" s="93">
        <v>178.03</v>
      </c>
      <c r="L14" s="93">
        <v>193.97</v>
      </c>
      <c r="M14" s="93">
        <v>143.55000000000001</v>
      </c>
      <c r="N14" s="93">
        <v>156.02000000000001</v>
      </c>
      <c r="O14" s="93">
        <v>126.3</v>
      </c>
      <c r="P14" s="93">
        <v>153.87</v>
      </c>
      <c r="Q14" s="93">
        <v>110.46000000000001</v>
      </c>
      <c r="R14" s="94">
        <v>134.71</v>
      </c>
    </row>
    <row r="15" spans="2:18" s="81" customFormat="1" ht="12.75" customHeight="1">
      <c r="B15" s="78">
        <v>3</v>
      </c>
      <c r="C15" s="93">
        <v>140.99</v>
      </c>
      <c r="D15" s="93">
        <v>109.25</v>
      </c>
      <c r="E15" s="93">
        <v>221.35</v>
      </c>
      <c r="F15" s="93">
        <v>180.55</v>
      </c>
      <c r="G15" s="93">
        <v>258.5</v>
      </c>
      <c r="H15" s="93">
        <v>211.72</v>
      </c>
      <c r="I15" s="93">
        <v>352.94</v>
      </c>
      <c r="J15" s="93">
        <v>216.8</v>
      </c>
      <c r="K15" s="93">
        <v>267.01</v>
      </c>
      <c r="L15" s="93">
        <v>328.75</v>
      </c>
      <c r="M15" s="93">
        <v>217.19</v>
      </c>
      <c r="N15" s="93">
        <v>213.45000000000002</v>
      </c>
      <c r="O15" s="93">
        <v>209.97</v>
      </c>
      <c r="P15" s="93">
        <v>215.33</v>
      </c>
      <c r="Q15" s="93">
        <v>162.86000000000001</v>
      </c>
      <c r="R15" s="94">
        <v>179.74</v>
      </c>
    </row>
    <row r="16" spans="2:18" s="81" customFormat="1" ht="12.75" customHeight="1">
      <c r="B16" s="78">
        <v>4</v>
      </c>
      <c r="C16" s="93">
        <v>154.99</v>
      </c>
      <c r="D16" s="93">
        <v>118.2</v>
      </c>
      <c r="E16" s="93">
        <v>249.62</v>
      </c>
      <c r="F16" s="93">
        <v>198.84</v>
      </c>
      <c r="G16" s="93">
        <v>286.75</v>
      </c>
      <c r="H16" s="93">
        <v>239.07</v>
      </c>
      <c r="I16" s="93">
        <v>406.7</v>
      </c>
      <c r="J16" s="93">
        <v>249.18</v>
      </c>
      <c r="K16" s="93">
        <v>298.18</v>
      </c>
      <c r="L16" s="93">
        <v>395.16</v>
      </c>
      <c r="M16" s="93">
        <v>246.03</v>
      </c>
      <c r="N16" s="93">
        <v>242.49</v>
      </c>
      <c r="O16" s="93">
        <v>242.13</v>
      </c>
      <c r="P16" s="93">
        <v>243.91</v>
      </c>
      <c r="Q16" s="93">
        <v>185.25</v>
      </c>
      <c r="R16" s="94">
        <v>210.94</v>
      </c>
    </row>
    <row r="17" spans="2:18" s="81" customFormat="1" ht="12.75" customHeight="1">
      <c r="B17" s="82">
        <v>5</v>
      </c>
      <c r="C17" s="97">
        <v>169.09</v>
      </c>
      <c r="D17" s="97">
        <v>127.85000000000001</v>
      </c>
      <c r="E17" s="97">
        <v>278.99</v>
      </c>
      <c r="F17" s="97">
        <v>217.12</v>
      </c>
      <c r="G17" s="97">
        <v>314.97000000000003</v>
      </c>
      <c r="H17" s="97">
        <v>267.10000000000002</v>
      </c>
      <c r="I17" s="97">
        <v>460.44</v>
      </c>
      <c r="J17" s="97">
        <v>285.56</v>
      </c>
      <c r="K17" s="97">
        <v>339.55</v>
      </c>
      <c r="L17" s="97">
        <v>431.49</v>
      </c>
      <c r="M17" s="97">
        <v>268.61</v>
      </c>
      <c r="N17" s="97">
        <v>282.48</v>
      </c>
      <c r="O17" s="97">
        <v>266.02</v>
      </c>
      <c r="P17" s="97">
        <v>266.29000000000002</v>
      </c>
      <c r="Q17" s="97">
        <v>201.66</v>
      </c>
      <c r="R17" s="98">
        <v>237.88</v>
      </c>
    </row>
    <row r="18" spans="2:18" s="81" customFormat="1" ht="12.75" customHeight="1">
      <c r="B18" s="85">
        <v>6</v>
      </c>
      <c r="C18" s="134">
        <v>182.92000000000002</v>
      </c>
      <c r="D18" s="134">
        <v>136.08000000000001</v>
      </c>
      <c r="E18" s="99">
        <v>301.37</v>
      </c>
      <c r="F18" s="99">
        <v>238.11</v>
      </c>
      <c r="G18" s="99">
        <v>347.81</v>
      </c>
      <c r="H18" s="99">
        <v>292.98</v>
      </c>
      <c r="I18" s="99">
        <v>511.85</v>
      </c>
      <c r="J18" s="99">
        <v>316.69</v>
      </c>
      <c r="K18" s="99">
        <v>370.49</v>
      </c>
      <c r="L18" s="99">
        <v>479.64</v>
      </c>
      <c r="M18" s="99">
        <v>294.57</v>
      </c>
      <c r="N18" s="99">
        <v>306</v>
      </c>
      <c r="O18" s="99">
        <v>293.45999999999998</v>
      </c>
      <c r="P18" s="99">
        <v>292.01</v>
      </c>
      <c r="Q18" s="99">
        <v>226.07</v>
      </c>
      <c r="R18" s="100">
        <v>258.36</v>
      </c>
    </row>
    <row r="19" spans="2:18" s="81" customFormat="1" ht="12.75" customHeight="1">
      <c r="B19" s="85">
        <v>7</v>
      </c>
      <c r="C19" s="134">
        <v>196.39000000000001</v>
      </c>
      <c r="D19" s="134">
        <v>146.46</v>
      </c>
      <c r="E19" s="99">
        <v>320.3</v>
      </c>
      <c r="F19" s="99">
        <v>256.17</v>
      </c>
      <c r="G19" s="99">
        <v>375.01</v>
      </c>
      <c r="H19" s="99">
        <v>320.44</v>
      </c>
      <c r="I19" s="99">
        <v>564.72</v>
      </c>
      <c r="J19" s="99">
        <v>344.29</v>
      </c>
      <c r="K19" s="99">
        <v>403.49</v>
      </c>
      <c r="L19" s="99">
        <v>539.58000000000004</v>
      </c>
      <c r="M19" s="99">
        <v>319.64</v>
      </c>
      <c r="N19" s="99">
        <v>337.11</v>
      </c>
      <c r="O19" s="99">
        <v>321.12</v>
      </c>
      <c r="P19" s="99">
        <v>316.90000000000003</v>
      </c>
      <c r="Q19" s="99">
        <v>245.37</v>
      </c>
      <c r="R19" s="100">
        <v>282.62</v>
      </c>
    </row>
    <row r="20" spans="2:18" s="81" customFormat="1" ht="12.75" customHeight="1">
      <c r="B20" s="85">
        <v>8</v>
      </c>
      <c r="C20" s="134">
        <v>209.67000000000002</v>
      </c>
      <c r="D20" s="134">
        <v>151.22</v>
      </c>
      <c r="E20" s="99">
        <v>340.89</v>
      </c>
      <c r="F20" s="99">
        <v>273.91000000000003</v>
      </c>
      <c r="G20" s="99">
        <v>399.01</v>
      </c>
      <c r="H20" s="99">
        <v>346.90000000000003</v>
      </c>
      <c r="I20" s="99">
        <v>626.5</v>
      </c>
      <c r="J20" s="99">
        <v>375.78000000000003</v>
      </c>
      <c r="K20" s="99">
        <v>435.62</v>
      </c>
      <c r="L20" s="99">
        <v>597.31000000000006</v>
      </c>
      <c r="M20" s="99">
        <v>345.3</v>
      </c>
      <c r="N20" s="99">
        <v>359.28000000000003</v>
      </c>
      <c r="O20" s="99">
        <v>347.22</v>
      </c>
      <c r="P20" s="99">
        <v>342.33</v>
      </c>
      <c r="Q20" s="99">
        <v>258.45999999999998</v>
      </c>
      <c r="R20" s="100">
        <v>302.42</v>
      </c>
    </row>
    <row r="21" spans="2:18" s="81" customFormat="1" ht="12.75" customHeight="1">
      <c r="B21" s="85">
        <v>9</v>
      </c>
      <c r="C21" s="134">
        <v>223.05</v>
      </c>
      <c r="D21" s="134">
        <v>158.76</v>
      </c>
      <c r="E21" s="99">
        <v>356.45</v>
      </c>
      <c r="F21" s="99">
        <v>291.72000000000003</v>
      </c>
      <c r="G21" s="99">
        <v>426.90000000000003</v>
      </c>
      <c r="H21" s="99">
        <v>373.93</v>
      </c>
      <c r="I21" s="99">
        <v>666.13</v>
      </c>
      <c r="J21" s="99">
        <v>403.86</v>
      </c>
      <c r="K21" s="99">
        <v>463.33</v>
      </c>
      <c r="L21" s="99">
        <v>648.69000000000005</v>
      </c>
      <c r="M21" s="99">
        <v>372.08</v>
      </c>
      <c r="N21" s="99">
        <v>387.39</v>
      </c>
      <c r="O21" s="99">
        <v>374.49</v>
      </c>
      <c r="P21" s="99">
        <v>368.85</v>
      </c>
      <c r="Q21" s="99">
        <v>277.8</v>
      </c>
      <c r="R21" s="100">
        <v>327.01</v>
      </c>
    </row>
    <row r="22" spans="2:18" s="81" customFormat="1" ht="12.75" customHeight="1">
      <c r="B22" s="88">
        <v>10</v>
      </c>
      <c r="C22" s="135">
        <v>236.44</v>
      </c>
      <c r="D22" s="135">
        <v>164.59</v>
      </c>
      <c r="E22" s="101">
        <v>366.58</v>
      </c>
      <c r="F22" s="101">
        <v>309.48</v>
      </c>
      <c r="G22" s="101">
        <v>452.5</v>
      </c>
      <c r="H22" s="101">
        <v>383.65000000000003</v>
      </c>
      <c r="I22" s="101">
        <v>693.29</v>
      </c>
      <c r="J22" s="101">
        <v>419.79</v>
      </c>
      <c r="K22" s="101">
        <v>496.84000000000003</v>
      </c>
      <c r="L22" s="101">
        <v>704.78</v>
      </c>
      <c r="M22" s="101">
        <v>384.5</v>
      </c>
      <c r="N22" s="101">
        <v>409.27</v>
      </c>
      <c r="O22" s="101">
        <v>391.98</v>
      </c>
      <c r="P22" s="101">
        <v>381.18</v>
      </c>
      <c r="Q22" s="101">
        <v>297.41000000000003</v>
      </c>
      <c r="R22" s="102">
        <v>327.57</v>
      </c>
    </row>
    <row r="23" spans="2:18" s="81" customFormat="1" ht="14.15" customHeight="1"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</row>
    <row r="24" spans="2:18" s="81" customFormat="1" ht="14.15" customHeight="1">
      <c r="B24" s="91" t="s">
        <v>5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</row>
    <row r="25" spans="2:18" s="81" customFormat="1" ht="14.15" customHeight="1"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</row>
    <row r="26" spans="2:18" s="81" customFormat="1" ht="14.15" customHeight="1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</row>
    <row r="27" spans="2:18" s="81" customFormat="1" ht="14.15" customHeight="1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</row>
    <row r="28" spans="2:18" s="81" customFormat="1" ht="14.15" customHeight="1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</row>
    <row r="29" spans="2:18" s="81" customFormat="1" ht="14.15" customHeight="1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</row>
    <row r="30" spans="2:18" s="81" customFormat="1" ht="14.15" customHeight="1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</row>
    <row r="31" spans="2:18" s="81" customFormat="1" ht="14.15" customHeight="1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</row>
    <row r="32" spans="2:18" s="81" customFormat="1" ht="14.15" customHeight="1"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</row>
    <row r="33" spans="2:18" s="81" customFormat="1" ht="14.15" customHeight="1"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</row>
    <row r="34" spans="2:18" s="81" customFormat="1" ht="14.15" customHeight="1"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</row>
    <row r="35" spans="2:18" s="81" customFormat="1" ht="14.15" customHeight="1"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</row>
    <row r="36" spans="2:18" s="81" customFormat="1" ht="14.15" customHeight="1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</row>
    <row r="37" spans="2:18" s="81" customFormat="1" ht="14.15" customHeight="1"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</row>
    <row r="38" spans="2:18" ht="12.75" customHeight="1"/>
    <row r="39" spans="2:18" ht="12.75" customHeight="1"/>
    <row r="40" spans="2:18" ht="12.75" customHeight="1"/>
    <row r="41" spans="2:18" ht="12.75" customHeight="1"/>
    <row r="42" spans="2:18" ht="12.75" customHeight="1"/>
    <row r="43" spans="2:18" ht="12.75" customHeight="1"/>
    <row r="44" spans="2:18" ht="12.75" customHeight="1"/>
    <row r="45" spans="2:18" ht="12.75" customHeight="1"/>
    <row r="46" spans="2:18" ht="12.75" customHeight="1"/>
    <row r="47" spans="2:18" ht="12.75" customHeight="1"/>
    <row r="48" spans="2:18" ht="12.75" customHeight="1"/>
    <row r="49" spans="1:3" ht="12.75" customHeight="1"/>
    <row r="50" spans="1:3" ht="12.75" customHeight="1"/>
    <row r="51" spans="1:3" ht="12.75" customHeight="1"/>
    <row r="52" spans="1:3" ht="12.75" customHeight="1">
      <c r="A52" s="92"/>
      <c r="C52" s="92"/>
    </row>
    <row r="53" spans="1:3" ht="12.75" customHeight="1"/>
  </sheetData>
  <pageMargins left="0.25" right="0.25" top="0.75" bottom="0.75" header="0.3" footer="0.3"/>
  <pageSetup scale="66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F208-B51F-4C4E-988E-59D4A736AB83}">
  <sheetPr>
    <tabColor indexed="16"/>
    <pageSetUpPr fitToPage="1"/>
  </sheetPr>
  <dimension ref="A1:AA165"/>
  <sheetViews>
    <sheetView showGridLines="0" zoomScaleNormal="100" workbookViewId="0">
      <selection activeCell="C12" sqref="C12"/>
    </sheetView>
  </sheetViews>
  <sheetFormatPr defaultColWidth="9.1796875" defaultRowHeight="12.5"/>
  <cols>
    <col min="1" max="1" width="4.7265625" style="57" customWidth="1"/>
    <col min="2" max="19" width="8.7265625" style="57" customWidth="1"/>
    <col min="20" max="20" width="4.7265625" style="57" customWidth="1"/>
    <col min="21" max="256" width="9.1796875" style="57"/>
    <col min="257" max="257" width="4.7265625" style="57" customWidth="1"/>
    <col min="258" max="275" width="8.7265625" style="57" customWidth="1"/>
    <col min="276" max="276" width="4.7265625" style="57" customWidth="1"/>
    <col min="277" max="512" width="9.1796875" style="57"/>
    <col min="513" max="513" width="4.7265625" style="57" customWidth="1"/>
    <col min="514" max="531" width="8.7265625" style="57" customWidth="1"/>
    <col min="532" max="532" width="4.7265625" style="57" customWidth="1"/>
    <col min="533" max="768" width="9.1796875" style="57"/>
    <col min="769" max="769" width="4.7265625" style="57" customWidth="1"/>
    <col min="770" max="787" width="8.7265625" style="57" customWidth="1"/>
    <col min="788" max="788" width="4.7265625" style="57" customWidth="1"/>
    <col min="789" max="1024" width="9.1796875" style="57"/>
    <col min="1025" max="1025" width="4.7265625" style="57" customWidth="1"/>
    <col min="1026" max="1043" width="8.7265625" style="57" customWidth="1"/>
    <col min="1044" max="1044" width="4.7265625" style="57" customWidth="1"/>
    <col min="1045" max="1280" width="9.1796875" style="57"/>
    <col min="1281" max="1281" width="4.7265625" style="57" customWidth="1"/>
    <col min="1282" max="1299" width="8.7265625" style="57" customWidth="1"/>
    <col min="1300" max="1300" width="4.7265625" style="57" customWidth="1"/>
    <col min="1301" max="1536" width="9.1796875" style="57"/>
    <col min="1537" max="1537" width="4.7265625" style="57" customWidth="1"/>
    <col min="1538" max="1555" width="8.7265625" style="57" customWidth="1"/>
    <col min="1556" max="1556" width="4.7265625" style="57" customWidth="1"/>
    <col min="1557" max="1792" width="9.1796875" style="57"/>
    <col min="1793" max="1793" width="4.7265625" style="57" customWidth="1"/>
    <col min="1794" max="1811" width="8.7265625" style="57" customWidth="1"/>
    <col min="1812" max="1812" width="4.7265625" style="57" customWidth="1"/>
    <col min="1813" max="2048" width="9.1796875" style="57"/>
    <col min="2049" max="2049" width="4.7265625" style="57" customWidth="1"/>
    <col min="2050" max="2067" width="8.7265625" style="57" customWidth="1"/>
    <col min="2068" max="2068" width="4.7265625" style="57" customWidth="1"/>
    <col min="2069" max="2304" width="9.1796875" style="57"/>
    <col min="2305" max="2305" width="4.7265625" style="57" customWidth="1"/>
    <col min="2306" max="2323" width="8.7265625" style="57" customWidth="1"/>
    <col min="2324" max="2324" width="4.7265625" style="57" customWidth="1"/>
    <col min="2325" max="2560" width="9.1796875" style="57"/>
    <col min="2561" max="2561" width="4.7265625" style="57" customWidth="1"/>
    <col min="2562" max="2579" width="8.7265625" style="57" customWidth="1"/>
    <col min="2580" max="2580" width="4.7265625" style="57" customWidth="1"/>
    <col min="2581" max="2816" width="9.1796875" style="57"/>
    <col min="2817" max="2817" width="4.7265625" style="57" customWidth="1"/>
    <col min="2818" max="2835" width="8.7265625" style="57" customWidth="1"/>
    <col min="2836" max="2836" width="4.7265625" style="57" customWidth="1"/>
    <col min="2837" max="3072" width="9.1796875" style="57"/>
    <col min="3073" max="3073" width="4.7265625" style="57" customWidth="1"/>
    <col min="3074" max="3091" width="8.7265625" style="57" customWidth="1"/>
    <col min="3092" max="3092" width="4.7265625" style="57" customWidth="1"/>
    <col min="3093" max="3328" width="9.1796875" style="57"/>
    <col min="3329" max="3329" width="4.7265625" style="57" customWidth="1"/>
    <col min="3330" max="3347" width="8.7265625" style="57" customWidth="1"/>
    <col min="3348" max="3348" width="4.7265625" style="57" customWidth="1"/>
    <col min="3349" max="3584" width="9.1796875" style="57"/>
    <col min="3585" max="3585" width="4.7265625" style="57" customWidth="1"/>
    <col min="3586" max="3603" width="8.7265625" style="57" customWidth="1"/>
    <col min="3604" max="3604" width="4.7265625" style="57" customWidth="1"/>
    <col min="3605" max="3840" width="9.1796875" style="57"/>
    <col min="3841" max="3841" width="4.7265625" style="57" customWidth="1"/>
    <col min="3842" max="3859" width="8.7265625" style="57" customWidth="1"/>
    <col min="3860" max="3860" width="4.7265625" style="57" customWidth="1"/>
    <col min="3861" max="4096" width="9.1796875" style="57"/>
    <col min="4097" max="4097" width="4.7265625" style="57" customWidth="1"/>
    <col min="4098" max="4115" width="8.7265625" style="57" customWidth="1"/>
    <col min="4116" max="4116" width="4.7265625" style="57" customWidth="1"/>
    <col min="4117" max="4352" width="9.1796875" style="57"/>
    <col min="4353" max="4353" width="4.7265625" style="57" customWidth="1"/>
    <col min="4354" max="4371" width="8.7265625" style="57" customWidth="1"/>
    <col min="4372" max="4372" width="4.7265625" style="57" customWidth="1"/>
    <col min="4373" max="4608" width="9.1796875" style="57"/>
    <col min="4609" max="4609" width="4.7265625" style="57" customWidth="1"/>
    <col min="4610" max="4627" width="8.7265625" style="57" customWidth="1"/>
    <col min="4628" max="4628" width="4.7265625" style="57" customWidth="1"/>
    <col min="4629" max="4864" width="9.1796875" style="57"/>
    <col min="4865" max="4865" width="4.7265625" style="57" customWidth="1"/>
    <col min="4866" max="4883" width="8.7265625" style="57" customWidth="1"/>
    <col min="4884" max="4884" width="4.7265625" style="57" customWidth="1"/>
    <col min="4885" max="5120" width="9.1796875" style="57"/>
    <col min="5121" max="5121" width="4.7265625" style="57" customWidth="1"/>
    <col min="5122" max="5139" width="8.7265625" style="57" customWidth="1"/>
    <col min="5140" max="5140" width="4.7265625" style="57" customWidth="1"/>
    <col min="5141" max="5376" width="9.1796875" style="57"/>
    <col min="5377" max="5377" width="4.7265625" style="57" customWidth="1"/>
    <col min="5378" max="5395" width="8.7265625" style="57" customWidth="1"/>
    <col min="5396" max="5396" width="4.7265625" style="57" customWidth="1"/>
    <col min="5397" max="5632" width="9.1796875" style="57"/>
    <col min="5633" max="5633" width="4.7265625" style="57" customWidth="1"/>
    <col min="5634" max="5651" width="8.7265625" style="57" customWidth="1"/>
    <col min="5652" max="5652" width="4.7265625" style="57" customWidth="1"/>
    <col min="5653" max="5888" width="9.1796875" style="57"/>
    <col min="5889" max="5889" width="4.7265625" style="57" customWidth="1"/>
    <col min="5890" max="5907" width="8.7265625" style="57" customWidth="1"/>
    <col min="5908" max="5908" width="4.7265625" style="57" customWidth="1"/>
    <col min="5909" max="6144" width="9.1796875" style="57"/>
    <col min="6145" max="6145" width="4.7265625" style="57" customWidth="1"/>
    <col min="6146" max="6163" width="8.7265625" style="57" customWidth="1"/>
    <col min="6164" max="6164" width="4.7265625" style="57" customWidth="1"/>
    <col min="6165" max="6400" width="9.1796875" style="57"/>
    <col min="6401" max="6401" width="4.7265625" style="57" customWidth="1"/>
    <col min="6402" max="6419" width="8.7265625" style="57" customWidth="1"/>
    <col min="6420" max="6420" width="4.7265625" style="57" customWidth="1"/>
    <col min="6421" max="6656" width="9.1796875" style="57"/>
    <col min="6657" max="6657" width="4.7265625" style="57" customWidth="1"/>
    <col min="6658" max="6675" width="8.7265625" style="57" customWidth="1"/>
    <col min="6676" max="6676" width="4.7265625" style="57" customWidth="1"/>
    <col min="6677" max="6912" width="9.1796875" style="57"/>
    <col min="6913" max="6913" width="4.7265625" style="57" customWidth="1"/>
    <col min="6914" max="6931" width="8.7265625" style="57" customWidth="1"/>
    <col min="6932" max="6932" width="4.7265625" style="57" customWidth="1"/>
    <col min="6933" max="7168" width="9.1796875" style="57"/>
    <col min="7169" max="7169" width="4.7265625" style="57" customWidth="1"/>
    <col min="7170" max="7187" width="8.7265625" style="57" customWidth="1"/>
    <col min="7188" max="7188" width="4.7265625" style="57" customWidth="1"/>
    <col min="7189" max="7424" width="9.1796875" style="57"/>
    <col min="7425" max="7425" width="4.7265625" style="57" customWidth="1"/>
    <col min="7426" max="7443" width="8.7265625" style="57" customWidth="1"/>
    <col min="7444" max="7444" width="4.7265625" style="57" customWidth="1"/>
    <col min="7445" max="7680" width="9.1796875" style="57"/>
    <col min="7681" max="7681" width="4.7265625" style="57" customWidth="1"/>
    <col min="7682" max="7699" width="8.7265625" style="57" customWidth="1"/>
    <col min="7700" max="7700" width="4.7265625" style="57" customWidth="1"/>
    <col min="7701" max="7936" width="9.1796875" style="57"/>
    <col min="7937" max="7937" width="4.7265625" style="57" customWidth="1"/>
    <col min="7938" max="7955" width="8.7265625" style="57" customWidth="1"/>
    <col min="7956" max="7956" width="4.7265625" style="57" customWidth="1"/>
    <col min="7957" max="8192" width="9.1796875" style="57"/>
    <col min="8193" max="8193" width="4.7265625" style="57" customWidth="1"/>
    <col min="8194" max="8211" width="8.7265625" style="57" customWidth="1"/>
    <col min="8212" max="8212" width="4.7265625" style="57" customWidth="1"/>
    <col min="8213" max="8448" width="9.1796875" style="57"/>
    <col min="8449" max="8449" width="4.7265625" style="57" customWidth="1"/>
    <col min="8450" max="8467" width="8.7265625" style="57" customWidth="1"/>
    <col min="8468" max="8468" width="4.7265625" style="57" customWidth="1"/>
    <col min="8469" max="8704" width="9.1796875" style="57"/>
    <col min="8705" max="8705" width="4.7265625" style="57" customWidth="1"/>
    <col min="8706" max="8723" width="8.7265625" style="57" customWidth="1"/>
    <col min="8724" max="8724" width="4.7265625" style="57" customWidth="1"/>
    <col min="8725" max="8960" width="9.1796875" style="57"/>
    <col min="8961" max="8961" width="4.7265625" style="57" customWidth="1"/>
    <col min="8962" max="8979" width="8.7265625" style="57" customWidth="1"/>
    <col min="8980" max="8980" width="4.7265625" style="57" customWidth="1"/>
    <col min="8981" max="9216" width="9.1796875" style="57"/>
    <col min="9217" max="9217" width="4.7265625" style="57" customWidth="1"/>
    <col min="9218" max="9235" width="8.7265625" style="57" customWidth="1"/>
    <col min="9236" max="9236" width="4.7265625" style="57" customWidth="1"/>
    <col min="9237" max="9472" width="9.1796875" style="57"/>
    <col min="9473" max="9473" width="4.7265625" style="57" customWidth="1"/>
    <col min="9474" max="9491" width="8.7265625" style="57" customWidth="1"/>
    <col min="9492" max="9492" width="4.7265625" style="57" customWidth="1"/>
    <col min="9493" max="9728" width="9.1796875" style="57"/>
    <col min="9729" max="9729" width="4.7265625" style="57" customWidth="1"/>
    <col min="9730" max="9747" width="8.7265625" style="57" customWidth="1"/>
    <col min="9748" max="9748" width="4.7265625" style="57" customWidth="1"/>
    <col min="9749" max="9984" width="9.1796875" style="57"/>
    <col min="9985" max="9985" width="4.7265625" style="57" customWidth="1"/>
    <col min="9986" max="10003" width="8.7265625" style="57" customWidth="1"/>
    <col min="10004" max="10004" width="4.7265625" style="57" customWidth="1"/>
    <col min="10005" max="10240" width="9.1796875" style="57"/>
    <col min="10241" max="10241" width="4.7265625" style="57" customWidth="1"/>
    <col min="10242" max="10259" width="8.7265625" style="57" customWidth="1"/>
    <col min="10260" max="10260" width="4.7265625" style="57" customWidth="1"/>
    <col min="10261" max="10496" width="9.1796875" style="57"/>
    <col min="10497" max="10497" width="4.7265625" style="57" customWidth="1"/>
    <col min="10498" max="10515" width="8.7265625" style="57" customWidth="1"/>
    <col min="10516" max="10516" width="4.7265625" style="57" customWidth="1"/>
    <col min="10517" max="10752" width="9.1796875" style="57"/>
    <col min="10753" max="10753" width="4.7265625" style="57" customWidth="1"/>
    <col min="10754" max="10771" width="8.7265625" style="57" customWidth="1"/>
    <col min="10772" max="10772" width="4.7265625" style="57" customWidth="1"/>
    <col min="10773" max="11008" width="9.1796875" style="57"/>
    <col min="11009" max="11009" width="4.7265625" style="57" customWidth="1"/>
    <col min="11010" max="11027" width="8.7265625" style="57" customWidth="1"/>
    <col min="11028" max="11028" width="4.7265625" style="57" customWidth="1"/>
    <col min="11029" max="11264" width="9.1796875" style="57"/>
    <col min="11265" max="11265" width="4.7265625" style="57" customWidth="1"/>
    <col min="11266" max="11283" width="8.7265625" style="57" customWidth="1"/>
    <col min="11284" max="11284" width="4.7265625" style="57" customWidth="1"/>
    <col min="11285" max="11520" width="9.1796875" style="57"/>
    <col min="11521" max="11521" width="4.7265625" style="57" customWidth="1"/>
    <col min="11522" max="11539" width="8.7265625" style="57" customWidth="1"/>
    <col min="11540" max="11540" width="4.7265625" style="57" customWidth="1"/>
    <col min="11541" max="11776" width="9.1796875" style="57"/>
    <col min="11777" max="11777" width="4.7265625" style="57" customWidth="1"/>
    <col min="11778" max="11795" width="8.7265625" style="57" customWidth="1"/>
    <col min="11796" max="11796" width="4.7265625" style="57" customWidth="1"/>
    <col min="11797" max="12032" width="9.1796875" style="57"/>
    <col min="12033" max="12033" width="4.7265625" style="57" customWidth="1"/>
    <col min="12034" max="12051" width="8.7265625" style="57" customWidth="1"/>
    <col min="12052" max="12052" width="4.7265625" style="57" customWidth="1"/>
    <col min="12053" max="12288" width="9.1796875" style="57"/>
    <col min="12289" max="12289" width="4.7265625" style="57" customWidth="1"/>
    <col min="12290" max="12307" width="8.7265625" style="57" customWidth="1"/>
    <col min="12308" max="12308" width="4.7265625" style="57" customWidth="1"/>
    <col min="12309" max="12544" width="9.1796875" style="57"/>
    <col min="12545" max="12545" width="4.7265625" style="57" customWidth="1"/>
    <col min="12546" max="12563" width="8.7265625" style="57" customWidth="1"/>
    <col min="12564" max="12564" width="4.7265625" style="57" customWidth="1"/>
    <col min="12565" max="12800" width="9.1796875" style="57"/>
    <col min="12801" max="12801" width="4.7265625" style="57" customWidth="1"/>
    <col min="12802" max="12819" width="8.7265625" style="57" customWidth="1"/>
    <col min="12820" max="12820" width="4.7265625" style="57" customWidth="1"/>
    <col min="12821" max="13056" width="9.1796875" style="57"/>
    <col min="13057" max="13057" width="4.7265625" style="57" customWidth="1"/>
    <col min="13058" max="13075" width="8.7265625" style="57" customWidth="1"/>
    <col min="13076" max="13076" width="4.7265625" style="57" customWidth="1"/>
    <col min="13077" max="13312" width="9.1796875" style="57"/>
    <col min="13313" max="13313" width="4.7265625" style="57" customWidth="1"/>
    <col min="13314" max="13331" width="8.7265625" style="57" customWidth="1"/>
    <col min="13332" max="13332" width="4.7265625" style="57" customWidth="1"/>
    <col min="13333" max="13568" width="9.1796875" style="57"/>
    <col min="13569" max="13569" width="4.7265625" style="57" customWidth="1"/>
    <col min="13570" max="13587" width="8.7265625" style="57" customWidth="1"/>
    <col min="13588" max="13588" width="4.7265625" style="57" customWidth="1"/>
    <col min="13589" max="13824" width="9.1796875" style="57"/>
    <col min="13825" max="13825" width="4.7265625" style="57" customWidth="1"/>
    <col min="13826" max="13843" width="8.7265625" style="57" customWidth="1"/>
    <col min="13844" max="13844" width="4.7265625" style="57" customWidth="1"/>
    <col min="13845" max="14080" width="9.1796875" style="57"/>
    <col min="14081" max="14081" width="4.7265625" style="57" customWidth="1"/>
    <col min="14082" max="14099" width="8.7265625" style="57" customWidth="1"/>
    <col min="14100" max="14100" width="4.7265625" style="57" customWidth="1"/>
    <col min="14101" max="14336" width="9.1796875" style="57"/>
    <col min="14337" max="14337" width="4.7265625" style="57" customWidth="1"/>
    <col min="14338" max="14355" width="8.7265625" style="57" customWidth="1"/>
    <col min="14356" max="14356" width="4.7265625" style="57" customWidth="1"/>
    <col min="14357" max="14592" width="9.1796875" style="57"/>
    <col min="14593" max="14593" width="4.7265625" style="57" customWidth="1"/>
    <col min="14594" max="14611" width="8.7265625" style="57" customWidth="1"/>
    <col min="14612" max="14612" width="4.7265625" style="57" customWidth="1"/>
    <col min="14613" max="14848" width="9.1796875" style="57"/>
    <col min="14849" max="14849" width="4.7265625" style="57" customWidth="1"/>
    <col min="14850" max="14867" width="8.7265625" style="57" customWidth="1"/>
    <col min="14868" max="14868" width="4.7265625" style="57" customWidth="1"/>
    <col min="14869" max="15104" width="9.1796875" style="57"/>
    <col min="15105" max="15105" width="4.7265625" style="57" customWidth="1"/>
    <col min="15106" max="15123" width="8.7265625" style="57" customWidth="1"/>
    <col min="15124" max="15124" width="4.7265625" style="57" customWidth="1"/>
    <col min="15125" max="15360" width="9.1796875" style="57"/>
    <col min="15361" max="15361" width="4.7265625" style="57" customWidth="1"/>
    <col min="15362" max="15379" width="8.7265625" style="57" customWidth="1"/>
    <col min="15380" max="15380" width="4.7265625" style="57" customWidth="1"/>
    <col min="15381" max="15616" width="9.1796875" style="57"/>
    <col min="15617" max="15617" width="4.7265625" style="57" customWidth="1"/>
    <col min="15618" max="15635" width="8.7265625" style="57" customWidth="1"/>
    <col min="15636" max="15636" width="4.7265625" style="57" customWidth="1"/>
    <col min="15637" max="15872" width="9.1796875" style="57"/>
    <col min="15873" max="15873" width="4.7265625" style="57" customWidth="1"/>
    <col min="15874" max="15891" width="8.7265625" style="57" customWidth="1"/>
    <col min="15892" max="15892" width="4.7265625" style="57" customWidth="1"/>
    <col min="15893" max="16128" width="9.1796875" style="57"/>
    <col min="16129" max="16129" width="4.7265625" style="57" customWidth="1"/>
    <col min="16130" max="16147" width="8.7265625" style="57" customWidth="1"/>
    <col min="16148" max="16148" width="4.7265625" style="57" customWidth="1"/>
    <col min="16149" max="16384" width="9.1796875" style="57"/>
  </cols>
  <sheetData>
    <row r="1" spans="2:19" ht="6" customHeight="1"/>
    <row r="2" spans="2:19" ht="13">
      <c r="I2" s="58"/>
      <c r="K2" s="58"/>
      <c r="L2" s="58"/>
      <c r="N2" s="59"/>
      <c r="Q2" s="59" t="str">
        <f>'UPS WW Saver-Doc (IFC)'!Q4</f>
        <v>2026 Rates</v>
      </c>
    </row>
    <row r="3" spans="2:19" ht="25">
      <c r="B3" s="60" t="s">
        <v>91</v>
      </c>
      <c r="C3" s="60"/>
      <c r="E3" s="60"/>
      <c r="H3" s="61"/>
      <c r="I3" s="60"/>
    </row>
    <row r="4" spans="2:19" ht="12.75" customHeight="1">
      <c r="B4" s="60"/>
      <c r="C4" s="60"/>
      <c r="E4" s="60"/>
      <c r="H4" s="61"/>
      <c r="I4" s="60"/>
    </row>
    <row r="5" spans="2:19" ht="32.5">
      <c r="B5" s="62" t="s">
        <v>99</v>
      </c>
      <c r="C5" s="63"/>
      <c r="D5" s="63"/>
      <c r="E5" s="63"/>
      <c r="F5" s="63"/>
      <c r="G5" s="63"/>
      <c r="H5" s="64"/>
      <c r="I5" s="63"/>
      <c r="K5" s="63"/>
      <c r="L5" s="63"/>
      <c r="M5" s="63"/>
      <c r="N5" s="63"/>
      <c r="O5" s="63"/>
      <c r="P5" s="63"/>
    </row>
    <row r="6" spans="2:19" ht="12.75" customHeight="1">
      <c r="B6" s="65"/>
      <c r="C6" s="63"/>
      <c r="D6" s="63"/>
      <c r="E6" s="63"/>
      <c r="F6" s="63"/>
      <c r="G6" s="63"/>
      <c r="H6" s="64"/>
      <c r="I6" s="63"/>
      <c r="K6" s="63"/>
      <c r="L6" s="63"/>
      <c r="M6" s="63"/>
      <c r="N6" s="63"/>
      <c r="O6" s="63"/>
      <c r="P6" s="63"/>
    </row>
    <row r="7" spans="2:19" ht="12.75" customHeight="1">
      <c r="B7" s="62"/>
      <c r="C7" s="63"/>
      <c r="D7" s="63"/>
      <c r="E7" s="63"/>
      <c r="F7" s="63"/>
      <c r="G7" s="63"/>
      <c r="H7" s="64"/>
      <c r="I7" s="63"/>
      <c r="K7" s="63"/>
      <c r="L7" s="63"/>
      <c r="M7" s="63"/>
      <c r="N7" s="63"/>
      <c r="O7" s="63"/>
      <c r="P7" s="63"/>
      <c r="Q7" s="110" t="s">
        <v>96</v>
      </c>
    </row>
    <row r="8" spans="2:19" ht="12.75" customHeight="1">
      <c r="B8" s="64"/>
      <c r="C8" s="63"/>
      <c r="D8" s="63"/>
      <c r="E8" s="63"/>
      <c r="F8" s="63"/>
      <c r="G8" s="63"/>
      <c r="H8" s="64"/>
      <c r="I8" s="63"/>
      <c r="K8" s="63"/>
      <c r="L8" s="63"/>
      <c r="M8" s="63"/>
      <c r="N8" s="63"/>
      <c r="O8" s="63"/>
      <c r="P8" s="63"/>
    </row>
    <row r="9" spans="2:19" s="63" customFormat="1">
      <c r="B9" s="67" t="s">
        <v>2</v>
      </c>
      <c r="C9" s="68">
        <v>491</v>
      </c>
      <c r="D9" s="68">
        <v>494</v>
      </c>
      <c r="E9" s="68">
        <v>451</v>
      </c>
      <c r="F9" s="68">
        <v>452</v>
      </c>
      <c r="G9" s="68">
        <v>453</v>
      </c>
      <c r="H9" s="68">
        <v>454</v>
      </c>
      <c r="I9" s="68">
        <v>455</v>
      </c>
      <c r="J9" s="68">
        <v>456</v>
      </c>
      <c r="K9" s="68">
        <v>457</v>
      </c>
      <c r="L9" s="68">
        <v>458</v>
      </c>
      <c r="M9" s="68">
        <v>459</v>
      </c>
      <c r="N9" s="68">
        <v>461</v>
      </c>
      <c r="O9" s="68">
        <v>462</v>
      </c>
      <c r="P9" s="68">
        <v>463</v>
      </c>
      <c r="Q9" s="68">
        <v>470</v>
      </c>
      <c r="R9" s="68">
        <v>471</v>
      </c>
      <c r="S9" s="57"/>
    </row>
    <row r="10" spans="2:19" s="72" customFormat="1" hidden="1">
      <c r="B10" s="209"/>
      <c r="C10" s="210"/>
      <c r="D10" s="210"/>
      <c r="E10" s="210"/>
      <c r="F10" s="210"/>
      <c r="G10" s="210"/>
      <c r="H10" s="210"/>
      <c r="I10" s="210"/>
      <c r="J10" s="211"/>
      <c r="K10" s="211"/>
      <c r="L10" s="211"/>
      <c r="M10" s="211"/>
      <c r="N10" s="211"/>
      <c r="O10" s="211"/>
      <c r="P10" s="211"/>
      <c r="Q10" s="211"/>
      <c r="R10" s="211"/>
    </row>
    <row r="11" spans="2:19" s="72" customFormat="1" ht="12.75" customHeight="1">
      <c r="B11" s="69" t="s">
        <v>4</v>
      </c>
      <c r="C11" s="70">
        <v>115.76</v>
      </c>
      <c r="D11" s="70">
        <v>90.9</v>
      </c>
      <c r="E11" s="70">
        <v>208.24</v>
      </c>
      <c r="F11" s="70">
        <v>137.16</v>
      </c>
      <c r="G11" s="70">
        <v>226.82</v>
      </c>
      <c r="H11" s="70">
        <v>179.89000000000001</v>
      </c>
      <c r="I11" s="70">
        <v>250.85</v>
      </c>
      <c r="J11" s="70">
        <v>163.57</v>
      </c>
      <c r="K11" s="70">
        <v>211.64000000000001</v>
      </c>
      <c r="L11" s="70">
        <v>233.66</v>
      </c>
      <c r="M11" s="70">
        <v>175.78</v>
      </c>
      <c r="N11" s="70">
        <v>183.43</v>
      </c>
      <c r="O11" s="70">
        <v>168.13</v>
      </c>
      <c r="P11" s="70">
        <v>178.97</v>
      </c>
      <c r="Q11" s="70">
        <v>126.7</v>
      </c>
      <c r="R11" s="71">
        <v>138.9</v>
      </c>
    </row>
    <row r="12" spans="2:19" s="81" customFormat="1" ht="12.75" customHeight="1">
      <c r="B12" s="78">
        <v>2</v>
      </c>
      <c r="C12" s="93">
        <v>131.11000000000001</v>
      </c>
      <c r="D12" s="93">
        <v>101.87</v>
      </c>
      <c r="E12" s="93">
        <v>237.63</v>
      </c>
      <c r="F12" s="93">
        <v>164.32</v>
      </c>
      <c r="G12" s="93">
        <v>259.28000000000003</v>
      </c>
      <c r="H12" s="93">
        <v>210.70000000000002</v>
      </c>
      <c r="I12" s="93">
        <v>299.94</v>
      </c>
      <c r="J12" s="93">
        <v>196.38</v>
      </c>
      <c r="K12" s="93">
        <v>247.22</v>
      </c>
      <c r="L12" s="93">
        <v>281.33</v>
      </c>
      <c r="M12" s="93">
        <v>206.41</v>
      </c>
      <c r="N12" s="93">
        <v>216.22</v>
      </c>
      <c r="O12" s="93">
        <v>192.25</v>
      </c>
      <c r="P12" s="93">
        <v>204.62</v>
      </c>
      <c r="Q12" s="93">
        <v>150.78</v>
      </c>
      <c r="R12" s="94">
        <v>165.05</v>
      </c>
      <c r="S12" s="57"/>
    </row>
    <row r="13" spans="2:19" s="81" customFormat="1" ht="12.75" customHeight="1">
      <c r="B13" s="78">
        <v>3</v>
      </c>
      <c r="C13" s="93">
        <v>146.18</v>
      </c>
      <c r="D13" s="93">
        <v>113.85000000000001</v>
      </c>
      <c r="E13" s="93">
        <v>260.77</v>
      </c>
      <c r="F13" s="93">
        <v>183.51</v>
      </c>
      <c r="G13" s="93">
        <v>286.11</v>
      </c>
      <c r="H13" s="93">
        <v>243.54</v>
      </c>
      <c r="I13" s="93">
        <v>363.71</v>
      </c>
      <c r="J13" s="93">
        <v>225.55</v>
      </c>
      <c r="K13" s="93">
        <v>294.81</v>
      </c>
      <c r="L13" s="93">
        <v>345.72</v>
      </c>
      <c r="M13" s="93">
        <v>236.11</v>
      </c>
      <c r="N13" s="93">
        <v>244</v>
      </c>
      <c r="O13" s="93">
        <v>218.92000000000002</v>
      </c>
      <c r="P13" s="93">
        <v>234.07</v>
      </c>
      <c r="Q13" s="93">
        <v>169.95000000000002</v>
      </c>
      <c r="R13" s="94">
        <v>188.98</v>
      </c>
      <c r="S13" s="57"/>
    </row>
    <row r="14" spans="2:19" s="81" customFormat="1" ht="12.75" customHeight="1">
      <c r="B14" s="78">
        <v>4</v>
      </c>
      <c r="C14" s="93">
        <v>160.69</v>
      </c>
      <c r="D14" s="93">
        <v>123.16</v>
      </c>
      <c r="E14" s="93">
        <v>291.97000000000003</v>
      </c>
      <c r="F14" s="93">
        <v>202.45000000000002</v>
      </c>
      <c r="G14" s="93">
        <v>327.99</v>
      </c>
      <c r="H14" s="93">
        <v>278.38</v>
      </c>
      <c r="I14" s="93">
        <v>419.67</v>
      </c>
      <c r="J14" s="93">
        <v>259.16000000000003</v>
      </c>
      <c r="K14" s="93">
        <v>338.1</v>
      </c>
      <c r="L14" s="93">
        <v>398.95</v>
      </c>
      <c r="M14" s="93">
        <v>261.03000000000003</v>
      </c>
      <c r="N14" s="93">
        <v>271.78000000000003</v>
      </c>
      <c r="O14" s="93">
        <v>244.47</v>
      </c>
      <c r="P14" s="93">
        <v>258.79000000000002</v>
      </c>
      <c r="Q14" s="93">
        <v>187.29</v>
      </c>
      <c r="R14" s="94">
        <v>214.68</v>
      </c>
      <c r="S14" s="57"/>
    </row>
    <row r="15" spans="2:19" s="81" customFormat="1" ht="12.75" customHeight="1">
      <c r="B15" s="82">
        <v>5</v>
      </c>
      <c r="C15" s="97">
        <v>175.33</v>
      </c>
      <c r="D15" s="97">
        <v>133.22999999999999</v>
      </c>
      <c r="E15" s="97">
        <v>316.81</v>
      </c>
      <c r="F15" s="97">
        <v>221.78</v>
      </c>
      <c r="G15" s="97">
        <v>354.28000000000003</v>
      </c>
      <c r="H15" s="97">
        <v>307.18</v>
      </c>
      <c r="I15" s="97">
        <v>474.93</v>
      </c>
      <c r="J15" s="97">
        <v>294.79000000000002</v>
      </c>
      <c r="K15" s="97">
        <v>372.26</v>
      </c>
      <c r="L15" s="97">
        <v>447.36</v>
      </c>
      <c r="M15" s="97">
        <v>284.32</v>
      </c>
      <c r="N15" s="97">
        <v>297.91000000000003</v>
      </c>
      <c r="O15" s="97">
        <v>268.81</v>
      </c>
      <c r="P15" s="97">
        <v>281.87</v>
      </c>
      <c r="Q15" s="97">
        <v>206.64000000000001</v>
      </c>
      <c r="R15" s="98">
        <v>243.97</v>
      </c>
      <c r="S15" s="57"/>
    </row>
    <row r="16" spans="2:19" s="81" customFormat="1" ht="12.75" customHeight="1">
      <c r="B16" s="85">
        <v>6</v>
      </c>
      <c r="C16" s="134">
        <v>189.65</v>
      </c>
      <c r="D16" s="134">
        <v>141.83000000000001</v>
      </c>
      <c r="E16" s="99">
        <v>337.44</v>
      </c>
      <c r="F16" s="99">
        <v>239.37</v>
      </c>
      <c r="G16" s="99">
        <v>376.97</v>
      </c>
      <c r="H16" s="99">
        <v>338.34000000000003</v>
      </c>
      <c r="I16" s="99">
        <v>528.18000000000006</v>
      </c>
      <c r="J16" s="99">
        <v>326.79000000000002</v>
      </c>
      <c r="K16" s="99">
        <v>403.02</v>
      </c>
      <c r="L16" s="99">
        <v>497.3</v>
      </c>
      <c r="M16" s="99">
        <v>310.18</v>
      </c>
      <c r="N16" s="99">
        <v>315.54000000000002</v>
      </c>
      <c r="O16" s="99">
        <v>296.67</v>
      </c>
      <c r="P16" s="99">
        <v>307.5</v>
      </c>
      <c r="Q16" s="99">
        <v>230.04</v>
      </c>
      <c r="R16" s="100">
        <v>264.12</v>
      </c>
      <c r="S16" s="57"/>
    </row>
    <row r="17" spans="2:19" s="81" customFormat="1" ht="12.75" customHeight="1">
      <c r="B17" s="85">
        <v>7</v>
      </c>
      <c r="C17" s="134">
        <v>203.63</v>
      </c>
      <c r="D17" s="134">
        <v>151.94</v>
      </c>
      <c r="E17" s="99">
        <v>356.35</v>
      </c>
      <c r="F17" s="99">
        <v>257.53000000000003</v>
      </c>
      <c r="G17" s="99">
        <v>399.68</v>
      </c>
      <c r="H17" s="99">
        <v>369.67</v>
      </c>
      <c r="I17" s="99">
        <v>582.74</v>
      </c>
      <c r="J17" s="99">
        <v>358.73</v>
      </c>
      <c r="K17" s="99">
        <v>433.92</v>
      </c>
      <c r="L17" s="99">
        <v>559.45000000000005</v>
      </c>
      <c r="M17" s="99">
        <v>330.85</v>
      </c>
      <c r="N17" s="99">
        <v>346.28000000000003</v>
      </c>
      <c r="O17" s="99">
        <v>323.60000000000002</v>
      </c>
      <c r="P17" s="99">
        <v>327.99</v>
      </c>
      <c r="Q17" s="99">
        <v>246.11</v>
      </c>
      <c r="R17" s="100">
        <v>289.03000000000003</v>
      </c>
      <c r="S17" s="57"/>
    </row>
    <row r="18" spans="2:19" s="81" customFormat="1" ht="12.75" customHeight="1">
      <c r="B18" s="85">
        <v>8</v>
      </c>
      <c r="C18" s="134">
        <v>217.38</v>
      </c>
      <c r="D18" s="134">
        <v>157.58000000000001</v>
      </c>
      <c r="E18" s="99">
        <v>374.97</v>
      </c>
      <c r="F18" s="99">
        <v>275.35000000000002</v>
      </c>
      <c r="G18" s="99">
        <v>430.44</v>
      </c>
      <c r="H18" s="99">
        <v>399.87</v>
      </c>
      <c r="I18" s="99">
        <v>639.93000000000006</v>
      </c>
      <c r="J18" s="99">
        <v>387.35</v>
      </c>
      <c r="K18" s="99">
        <v>466.90000000000003</v>
      </c>
      <c r="L18" s="99">
        <v>602.02</v>
      </c>
      <c r="M18" s="99">
        <v>352.09000000000003</v>
      </c>
      <c r="N18" s="99">
        <v>377.89</v>
      </c>
      <c r="O18" s="99">
        <v>350.55</v>
      </c>
      <c r="P18" s="99">
        <v>349.04</v>
      </c>
      <c r="Q18" s="99">
        <v>259.70999999999998</v>
      </c>
      <c r="R18" s="100">
        <v>309.75</v>
      </c>
      <c r="S18" s="57"/>
    </row>
    <row r="19" spans="2:19" s="81" customFormat="1" ht="12.75" customHeight="1">
      <c r="B19" s="85">
        <v>9</v>
      </c>
      <c r="C19" s="134">
        <v>230.87</v>
      </c>
      <c r="D19" s="134">
        <v>165.43</v>
      </c>
      <c r="E19" s="99">
        <v>391.69</v>
      </c>
      <c r="F19" s="99">
        <v>293.27</v>
      </c>
      <c r="G19" s="99">
        <v>458.11</v>
      </c>
      <c r="H19" s="99">
        <v>426.77</v>
      </c>
      <c r="I19" s="99">
        <v>687.38</v>
      </c>
      <c r="J19" s="99">
        <v>416.28000000000003</v>
      </c>
      <c r="K19" s="99">
        <v>497.81</v>
      </c>
      <c r="L19" s="99">
        <v>665.25</v>
      </c>
      <c r="M19" s="99">
        <v>378.16</v>
      </c>
      <c r="N19" s="99">
        <v>401.85</v>
      </c>
      <c r="O19" s="99">
        <v>377.82</v>
      </c>
      <c r="P19" s="99">
        <v>374.89</v>
      </c>
      <c r="Q19" s="99">
        <v>281.95</v>
      </c>
      <c r="R19" s="100">
        <v>334.25</v>
      </c>
      <c r="S19" s="57"/>
    </row>
    <row r="20" spans="2:19" s="81" customFormat="1" ht="12.75" customHeight="1">
      <c r="B20" s="88">
        <v>10</v>
      </c>
      <c r="C20" s="135">
        <v>245.16</v>
      </c>
      <c r="D20" s="135">
        <v>170.99</v>
      </c>
      <c r="E20" s="101">
        <v>400.17</v>
      </c>
      <c r="F20" s="101">
        <v>311.13</v>
      </c>
      <c r="G20" s="101">
        <v>487.27</v>
      </c>
      <c r="H20" s="101">
        <v>429.58</v>
      </c>
      <c r="I20" s="101">
        <v>698.2</v>
      </c>
      <c r="J20" s="101">
        <v>432.7</v>
      </c>
      <c r="K20" s="101">
        <v>531.66999999999996</v>
      </c>
      <c r="L20" s="101">
        <v>730.77</v>
      </c>
      <c r="M20" s="101">
        <v>389.75</v>
      </c>
      <c r="N20" s="101">
        <v>419.99</v>
      </c>
      <c r="O20" s="101">
        <v>399.06</v>
      </c>
      <c r="P20" s="101">
        <v>386.38</v>
      </c>
      <c r="Q20" s="101">
        <v>297.66000000000003</v>
      </c>
      <c r="R20" s="102">
        <v>335.54</v>
      </c>
      <c r="S20" s="57"/>
    </row>
    <row r="21" spans="2:19" s="81" customFormat="1" ht="12.75" customHeight="1">
      <c r="B21" s="78">
        <v>11</v>
      </c>
      <c r="C21" s="93">
        <v>258.24</v>
      </c>
      <c r="D21" s="93">
        <v>172.14000000000001</v>
      </c>
      <c r="E21" s="93">
        <v>403.08</v>
      </c>
      <c r="F21" s="93">
        <v>316.2</v>
      </c>
      <c r="G21" s="93">
        <v>499.33</v>
      </c>
      <c r="H21" s="93">
        <v>435.93</v>
      </c>
      <c r="I21" s="93">
        <v>710.80000000000007</v>
      </c>
      <c r="J21" s="93">
        <v>436.6</v>
      </c>
      <c r="K21" s="93">
        <v>560.78</v>
      </c>
      <c r="L21" s="93">
        <v>732.84</v>
      </c>
      <c r="M21" s="93">
        <v>397.36</v>
      </c>
      <c r="N21" s="93">
        <v>426.41</v>
      </c>
      <c r="O21" s="93">
        <v>405.64</v>
      </c>
      <c r="P21" s="93">
        <v>391.35</v>
      </c>
      <c r="Q21" s="93">
        <v>300.22000000000003</v>
      </c>
      <c r="R21" s="94">
        <v>336.21</v>
      </c>
      <c r="S21" s="57"/>
    </row>
    <row r="22" spans="2:19" s="81" customFormat="1" ht="12.75" customHeight="1">
      <c r="B22" s="78">
        <v>12</v>
      </c>
      <c r="C22" s="93">
        <v>260.83</v>
      </c>
      <c r="D22" s="93">
        <v>173.71</v>
      </c>
      <c r="E22" s="93">
        <v>406.2</v>
      </c>
      <c r="F22" s="93">
        <v>318.52</v>
      </c>
      <c r="G22" s="93">
        <v>503.25</v>
      </c>
      <c r="H22" s="93">
        <v>445.62</v>
      </c>
      <c r="I22" s="93">
        <v>724.26</v>
      </c>
      <c r="J22" s="93">
        <v>440.26</v>
      </c>
      <c r="K22" s="93">
        <v>578.74</v>
      </c>
      <c r="L22" s="93">
        <v>738.67</v>
      </c>
      <c r="M22" s="93">
        <v>412.49</v>
      </c>
      <c r="N22" s="93">
        <v>433.99</v>
      </c>
      <c r="O22" s="93">
        <v>420.97</v>
      </c>
      <c r="P22" s="93">
        <v>404.49</v>
      </c>
      <c r="Q22" s="93">
        <v>309.40000000000003</v>
      </c>
      <c r="R22" s="94">
        <v>346.48</v>
      </c>
      <c r="S22" s="57"/>
    </row>
    <row r="23" spans="2:19" s="81" customFormat="1" ht="12.75" customHeight="1">
      <c r="B23" s="78">
        <v>13</v>
      </c>
      <c r="C23" s="93">
        <v>278.09000000000003</v>
      </c>
      <c r="D23" s="93">
        <v>199.66</v>
      </c>
      <c r="E23" s="93">
        <v>466.2</v>
      </c>
      <c r="F23" s="93">
        <v>365.39</v>
      </c>
      <c r="G23" s="93">
        <v>581.11</v>
      </c>
      <c r="H23" s="93">
        <v>528.01</v>
      </c>
      <c r="I23" s="93">
        <v>867.1</v>
      </c>
      <c r="J23" s="93">
        <v>511.21000000000004</v>
      </c>
      <c r="K23" s="93">
        <v>623.20000000000005</v>
      </c>
      <c r="L23" s="93">
        <v>838.65</v>
      </c>
      <c r="M23" s="93">
        <v>471.52</v>
      </c>
      <c r="N23" s="93">
        <v>497.63</v>
      </c>
      <c r="O23" s="93">
        <v>485.07</v>
      </c>
      <c r="P23" s="93">
        <v>459.3</v>
      </c>
      <c r="Q23" s="93">
        <v>343.43</v>
      </c>
      <c r="R23" s="94">
        <v>391.99</v>
      </c>
      <c r="S23" s="57"/>
    </row>
    <row r="24" spans="2:19" s="81" customFormat="1" ht="12.75" customHeight="1">
      <c r="B24" s="78">
        <v>14</v>
      </c>
      <c r="C24" s="93">
        <v>293.60000000000002</v>
      </c>
      <c r="D24" s="93">
        <v>208.04</v>
      </c>
      <c r="E24" s="93">
        <v>483.5</v>
      </c>
      <c r="F24" s="93">
        <v>382.42</v>
      </c>
      <c r="G24" s="93">
        <v>595.91999999999996</v>
      </c>
      <c r="H24" s="93">
        <v>552.75</v>
      </c>
      <c r="I24" s="93">
        <v>908.62</v>
      </c>
      <c r="J24" s="93">
        <v>533.15</v>
      </c>
      <c r="K24" s="93">
        <v>652.87</v>
      </c>
      <c r="L24" s="93">
        <v>872.62</v>
      </c>
      <c r="M24" s="93">
        <v>498.83</v>
      </c>
      <c r="N24" s="93">
        <v>516.96</v>
      </c>
      <c r="O24" s="93">
        <v>511.26</v>
      </c>
      <c r="P24" s="93">
        <v>485.89</v>
      </c>
      <c r="Q24" s="93">
        <v>357.08</v>
      </c>
      <c r="R24" s="94">
        <v>415.29</v>
      </c>
      <c r="S24" s="57"/>
    </row>
    <row r="25" spans="2:19" s="81" customFormat="1" ht="12.75" customHeight="1">
      <c r="B25" s="82">
        <v>15</v>
      </c>
      <c r="C25" s="97">
        <v>303.79000000000002</v>
      </c>
      <c r="D25" s="97">
        <v>212.66</v>
      </c>
      <c r="E25" s="97">
        <v>499.03000000000003</v>
      </c>
      <c r="F25" s="97">
        <v>399.44</v>
      </c>
      <c r="G25" s="97">
        <v>620.30000000000007</v>
      </c>
      <c r="H25" s="97">
        <v>583.06000000000006</v>
      </c>
      <c r="I25" s="97">
        <v>949.04</v>
      </c>
      <c r="J25" s="97">
        <v>561.21</v>
      </c>
      <c r="K25" s="97">
        <v>681.82</v>
      </c>
      <c r="L25" s="97">
        <v>914.54</v>
      </c>
      <c r="M25" s="97">
        <v>515.93000000000006</v>
      </c>
      <c r="N25" s="97">
        <v>543.15</v>
      </c>
      <c r="O25" s="97">
        <v>537.75</v>
      </c>
      <c r="P25" s="97">
        <v>502.54</v>
      </c>
      <c r="Q25" s="97">
        <v>378.11</v>
      </c>
      <c r="R25" s="98">
        <v>436.29</v>
      </c>
      <c r="S25" s="57"/>
    </row>
    <row r="26" spans="2:19" s="81" customFormat="1" ht="12.75" customHeight="1">
      <c r="B26" s="85">
        <v>16</v>
      </c>
      <c r="C26" s="134">
        <v>312.3</v>
      </c>
      <c r="D26" s="134">
        <v>222.77</v>
      </c>
      <c r="E26" s="99">
        <v>516.39</v>
      </c>
      <c r="F26" s="99">
        <v>415.75</v>
      </c>
      <c r="G26" s="99">
        <v>645.69000000000005</v>
      </c>
      <c r="H26" s="99">
        <v>602.1</v>
      </c>
      <c r="I26" s="99">
        <v>983.39</v>
      </c>
      <c r="J26" s="99">
        <v>580.03</v>
      </c>
      <c r="K26" s="99">
        <v>714.94</v>
      </c>
      <c r="L26" s="99">
        <v>949.82</v>
      </c>
      <c r="M26" s="99">
        <v>534.54</v>
      </c>
      <c r="N26" s="99">
        <v>553.28</v>
      </c>
      <c r="O26" s="99">
        <v>570.15</v>
      </c>
      <c r="P26" s="99">
        <v>520.66999999999996</v>
      </c>
      <c r="Q26" s="99">
        <v>393.97</v>
      </c>
      <c r="R26" s="100">
        <v>461.33</v>
      </c>
      <c r="S26" s="57"/>
    </row>
    <row r="27" spans="2:19" s="81" customFormat="1" ht="12.75" customHeight="1">
      <c r="B27" s="85">
        <v>17</v>
      </c>
      <c r="C27" s="134">
        <v>323.32</v>
      </c>
      <c r="D27" s="134">
        <v>229.9</v>
      </c>
      <c r="E27" s="99">
        <v>531.96</v>
      </c>
      <c r="F27" s="99">
        <v>432</v>
      </c>
      <c r="G27" s="99">
        <v>671.15</v>
      </c>
      <c r="H27" s="99">
        <v>628.81000000000006</v>
      </c>
      <c r="I27" s="99">
        <v>1022.12</v>
      </c>
      <c r="J27" s="99">
        <v>593.27</v>
      </c>
      <c r="K27" s="99">
        <v>743.91</v>
      </c>
      <c r="L27" s="99">
        <v>987.19</v>
      </c>
      <c r="M27" s="99">
        <v>551.66</v>
      </c>
      <c r="N27" s="99">
        <v>568.09</v>
      </c>
      <c r="O27" s="99">
        <v>589.93000000000006</v>
      </c>
      <c r="P27" s="99">
        <v>537.34</v>
      </c>
      <c r="Q27" s="99">
        <v>408.58</v>
      </c>
      <c r="R27" s="100">
        <v>478.25</v>
      </c>
      <c r="S27" s="57"/>
    </row>
    <row r="28" spans="2:19" s="81" customFormat="1" ht="12.75" customHeight="1">
      <c r="B28" s="85">
        <v>18</v>
      </c>
      <c r="C28" s="134">
        <v>332.49</v>
      </c>
      <c r="D28" s="134">
        <v>240.87</v>
      </c>
      <c r="E28" s="99">
        <v>547.54</v>
      </c>
      <c r="F28" s="99">
        <v>448.35</v>
      </c>
      <c r="G28" s="99">
        <v>696.59</v>
      </c>
      <c r="H28" s="99">
        <v>651.23</v>
      </c>
      <c r="I28" s="99">
        <v>1054.96</v>
      </c>
      <c r="J28" s="99">
        <v>612.99</v>
      </c>
      <c r="K28" s="99">
        <v>767.18000000000006</v>
      </c>
      <c r="L28" s="99">
        <v>1018.62</v>
      </c>
      <c r="M28" s="99">
        <v>563.41999999999996</v>
      </c>
      <c r="N28" s="99">
        <v>593.82000000000005</v>
      </c>
      <c r="O28" s="99">
        <v>621.91999999999996</v>
      </c>
      <c r="P28" s="99">
        <v>548.81000000000006</v>
      </c>
      <c r="Q28" s="99">
        <v>418.19</v>
      </c>
      <c r="R28" s="100">
        <v>501.19</v>
      </c>
      <c r="S28" s="57"/>
    </row>
    <row r="29" spans="2:19" s="81" customFormat="1" ht="12.75" customHeight="1">
      <c r="B29" s="85">
        <v>19</v>
      </c>
      <c r="C29" s="134">
        <v>342.03000000000003</v>
      </c>
      <c r="D29" s="134">
        <v>242.76</v>
      </c>
      <c r="E29" s="99">
        <v>563.13</v>
      </c>
      <c r="F29" s="99">
        <v>464.65000000000003</v>
      </c>
      <c r="G29" s="99">
        <v>738.61</v>
      </c>
      <c r="H29" s="99">
        <v>675.33</v>
      </c>
      <c r="I29" s="99">
        <v>1100.23</v>
      </c>
      <c r="J29" s="99">
        <v>627.88</v>
      </c>
      <c r="K29" s="99">
        <v>795.5</v>
      </c>
      <c r="L29" s="99">
        <v>1056.46</v>
      </c>
      <c r="M29" s="99">
        <v>581.28</v>
      </c>
      <c r="N29" s="99">
        <v>616.48</v>
      </c>
      <c r="O29" s="99">
        <v>648.1</v>
      </c>
      <c r="P29" s="99">
        <v>566.22</v>
      </c>
      <c r="Q29" s="99">
        <v>433.51</v>
      </c>
      <c r="R29" s="100">
        <v>519.66</v>
      </c>
      <c r="S29" s="57"/>
    </row>
    <row r="30" spans="2:19" s="81" customFormat="1" ht="12.75" customHeight="1">
      <c r="B30" s="88">
        <v>20</v>
      </c>
      <c r="C30" s="135">
        <v>352.53000000000003</v>
      </c>
      <c r="D30" s="135">
        <v>247.82</v>
      </c>
      <c r="E30" s="101">
        <v>576.64</v>
      </c>
      <c r="F30" s="101">
        <v>480.96000000000004</v>
      </c>
      <c r="G30" s="101">
        <v>747.47</v>
      </c>
      <c r="H30" s="101">
        <v>693.44</v>
      </c>
      <c r="I30" s="101">
        <v>1126.5899999999999</v>
      </c>
      <c r="J30" s="101">
        <v>646.88</v>
      </c>
      <c r="K30" s="101">
        <v>819.24</v>
      </c>
      <c r="L30" s="101">
        <v>1075.22</v>
      </c>
      <c r="M30" s="101">
        <v>598.52</v>
      </c>
      <c r="N30" s="101">
        <v>633.86</v>
      </c>
      <c r="O30" s="101">
        <v>676.91</v>
      </c>
      <c r="P30" s="101">
        <v>582.99</v>
      </c>
      <c r="Q30" s="101">
        <v>448.95</v>
      </c>
      <c r="R30" s="102">
        <v>539.94000000000005</v>
      </c>
      <c r="S30" s="57"/>
    </row>
    <row r="31" spans="2:19" s="81" customFormat="1" ht="12.75" customHeight="1">
      <c r="B31" s="78">
        <v>21</v>
      </c>
      <c r="C31" s="93">
        <v>359.2</v>
      </c>
      <c r="D31" s="93">
        <v>254.82</v>
      </c>
      <c r="E31" s="93">
        <v>582.80000000000007</v>
      </c>
      <c r="F31" s="93">
        <v>497.2</v>
      </c>
      <c r="G31" s="93">
        <v>790.71</v>
      </c>
      <c r="H31" s="93">
        <v>693.94</v>
      </c>
      <c r="I31" s="93">
        <v>1128.5899999999999</v>
      </c>
      <c r="J31" s="93">
        <v>655.24</v>
      </c>
      <c r="K31" s="93">
        <v>858.21</v>
      </c>
      <c r="L31" s="93">
        <v>1114.05</v>
      </c>
      <c r="M31" s="93">
        <v>607.06000000000006</v>
      </c>
      <c r="N31" s="93">
        <v>635.64</v>
      </c>
      <c r="O31" s="93">
        <v>692.14</v>
      </c>
      <c r="P31" s="93">
        <v>591.33000000000004</v>
      </c>
      <c r="Q31" s="93">
        <v>470.33</v>
      </c>
      <c r="R31" s="94">
        <v>548.88</v>
      </c>
      <c r="S31" s="57"/>
    </row>
    <row r="32" spans="2:19" s="81" customFormat="1" ht="12.75" customHeight="1">
      <c r="B32" s="78">
        <v>22</v>
      </c>
      <c r="C32" s="93">
        <v>368.03000000000003</v>
      </c>
      <c r="D32" s="93">
        <v>260</v>
      </c>
      <c r="E32" s="93">
        <v>588.85</v>
      </c>
      <c r="F32" s="93">
        <v>509.91</v>
      </c>
      <c r="G32" s="93">
        <v>798.35</v>
      </c>
      <c r="H32" s="93">
        <v>695.29</v>
      </c>
      <c r="I32" s="93">
        <v>1130.74</v>
      </c>
      <c r="J32" s="93">
        <v>655.56000000000006</v>
      </c>
      <c r="K32" s="93">
        <v>871.32</v>
      </c>
      <c r="L32" s="93">
        <v>1152.24</v>
      </c>
      <c r="M32" s="93">
        <v>610.71</v>
      </c>
      <c r="N32" s="93">
        <v>641.26</v>
      </c>
      <c r="O32" s="93">
        <v>696.72</v>
      </c>
      <c r="P32" s="93">
        <v>601.53</v>
      </c>
      <c r="Q32" s="93">
        <v>481.54</v>
      </c>
      <c r="R32" s="94">
        <v>550.83000000000004</v>
      </c>
      <c r="S32" s="57"/>
    </row>
    <row r="33" spans="2:19" s="81" customFormat="1" ht="12.75" customHeight="1">
      <c r="B33" s="78">
        <v>23</v>
      </c>
      <c r="C33" s="93">
        <v>376.75</v>
      </c>
      <c r="D33" s="93">
        <v>260.54000000000002</v>
      </c>
      <c r="E33" s="93">
        <v>589.18000000000006</v>
      </c>
      <c r="F33" s="93">
        <v>511.18</v>
      </c>
      <c r="G33" s="93">
        <v>816.43000000000006</v>
      </c>
      <c r="H33" s="93">
        <v>705.56000000000006</v>
      </c>
      <c r="I33" s="93">
        <v>1133</v>
      </c>
      <c r="J33" s="93">
        <v>659.36</v>
      </c>
      <c r="K33" s="93">
        <v>892.18000000000006</v>
      </c>
      <c r="L33" s="93">
        <v>1152.96</v>
      </c>
      <c r="M33" s="93">
        <v>611.86</v>
      </c>
      <c r="N33" s="93">
        <v>641.57000000000005</v>
      </c>
      <c r="O33" s="93">
        <v>709.79</v>
      </c>
      <c r="P33" s="93">
        <v>620.56000000000006</v>
      </c>
      <c r="Q33" s="93">
        <v>482.62</v>
      </c>
      <c r="R33" s="94">
        <v>559.54</v>
      </c>
      <c r="S33" s="57"/>
    </row>
    <row r="34" spans="2:19" s="81" customFormat="1" ht="12.75" customHeight="1">
      <c r="B34" s="78">
        <v>24</v>
      </c>
      <c r="C34" s="93">
        <v>381.82</v>
      </c>
      <c r="D34" s="93">
        <v>260.85000000000002</v>
      </c>
      <c r="E34" s="93">
        <v>589.49</v>
      </c>
      <c r="F34" s="93">
        <v>511.48</v>
      </c>
      <c r="G34" s="93">
        <v>818.23</v>
      </c>
      <c r="H34" s="93">
        <v>711.2</v>
      </c>
      <c r="I34" s="93">
        <v>1133.7</v>
      </c>
      <c r="J34" s="93">
        <v>666.48</v>
      </c>
      <c r="K34" s="93">
        <v>913.03</v>
      </c>
      <c r="L34" s="93">
        <v>1153.6200000000001</v>
      </c>
      <c r="M34" s="93">
        <v>612.18000000000006</v>
      </c>
      <c r="N34" s="93">
        <v>642.27</v>
      </c>
      <c r="O34" s="93">
        <v>714.64</v>
      </c>
      <c r="P34" s="93">
        <v>634.89</v>
      </c>
      <c r="Q34" s="93">
        <v>494.04</v>
      </c>
      <c r="R34" s="94">
        <v>580.9</v>
      </c>
      <c r="S34" s="57"/>
    </row>
    <row r="35" spans="2:19" s="81" customFormat="1" ht="12.75" customHeight="1">
      <c r="B35" s="82">
        <v>25</v>
      </c>
      <c r="C35" s="97">
        <v>383.88</v>
      </c>
      <c r="D35" s="97">
        <v>262.77</v>
      </c>
      <c r="E35" s="97">
        <v>593.27</v>
      </c>
      <c r="F35" s="97">
        <v>514.31000000000006</v>
      </c>
      <c r="G35" s="97">
        <v>821.96</v>
      </c>
      <c r="H35" s="97">
        <v>725.16</v>
      </c>
      <c r="I35" s="97">
        <v>1141.95</v>
      </c>
      <c r="J35" s="97">
        <v>670.93000000000006</v>
      </c>
      <c r="K35" s="97">
        <v>915.77</v>
      </c>
      <c r="L35" s="97">
        <v>1164.98</v>
      </c>
      <c r="M35" s="97">
        <v>619.14</v>
      </c>
      <c r="N35" s="97">
        <v>647.53</v>
      </c>
      <c r="O35" s="97">
        <v>730.9</v>
      </c>
      <c r="P35" s="97">
        <v>645.23</v>
      </c>
      <c r="Q35" s="97">
        <v>495.27000000000004</v>
      </c>
      <c r="R35" s="98">
        <v>584.02</v>
      </c>
      <c r="S35" s="57"/>
    </row>
    <row r="36" spans="2:19" s="81" customFormat="1" ht="12.75" customHeight="1">
      <c r="B36" s="85">
        <v>26</v>
      </c>
      <c r="C36" s="134">
        <v>400.1</v>
      </c>
      <c r="D36" s="134">
        <v>294.13</v>
      </c>
      <c r="E36" s="99">
        <v>665.75</v>
      </c>
      <c r="F36" s="99">
        <v>568.57000000000005</v>
      </c>
      <c r="G36" s="99">
        <v>896.13</v>
      </c>
      <c r="H36" s="99">
        <v>844.61</v>
      </c>
      <c r="I36" s="99">
        <v>1312.8500000000001</v>
      </c>
      <c r="J36" s="99">
        <v>731.08</v>
      </c>
      <c r="K36" s="99">
        <v>970.11</v>
      </c>
      <c r="L36" s="99">
        <v>1267.02</v>
      </c>
      <c r="M36" s="99">
        <v>686.58</v>
      </c>
      <c r="N36" s="99">
        <v>736.66</v>
      </c>
      <c r="O36" s="99">
        <v>823.80000000000007</v>
      </c>
      <c r="P36" s="99">
        <v>671.67</v>
      </c>
      <c r="Q36" s="99">
        <v>534.45000000000005</v>
      </c>
      <c r="R36" s="100">
        <v>615.49</v>
      </c>
      <c r="S36" s="57"/>
    </row>
    <row r="37" spans="2:19" s="81" customFormat="1" ht="12.75" customHeight="1">
      <c r="B37" s="85">
        <v>27</v>
      </c>
      <c r="C37" s="134">
        <v>406.76</v>
      </c>
      <c r="D37" s="134">
        <v>307.97000000000003</v>
      </c>
      <c r="E37" s="99">
        <v>683.39</v>
      </c>
      <c r="F37" s="99">
        <v>591.66999999999996</v>
      </c>
      <c r="G37" s="99">
        <v>920.55000000000007</v>
      </c>
      <c r="H37" s="99">
        <v>880.33</v>
      </c>
      <c r="I37" s="99">
        <v>1341.56</v>
      </c>
      <c r="J37" s="99">
        <v>777.83</v>
      </c>
      <c r="K37" s="99">
        <v>979.08</v>
      </c>
      <c r="L37" s="99">
        <v>1300.4100000000001</v>
      </c>
      <c r="M37" s="99">
        <v>706.96</v>
      </c>
      <c r="N37" s="99">
        <v>763.51</v>
      </c>
      <c r="O37" s="99">
        <v>846.49</v>
      </c>
      <c r="P37" s="99">
        <v>689.28</v>
      </c>
      <c r="Q37" s="99">
        <v>556.96</v>
      </c>
      <c r="R37" s="100">
        <v>650.03</v>
      </c>
      <c r="S37" s="57"/>
    </row>
    <row r="38" spans="2:19" s="81" customFormat="1" ht="12.75" customHeight="1">
      <c r="B38" s="85">
        <v>28</v>
      </c>
      <c r="C38" s="134">
        <v>415.61</v>
      </c>
      <c r="D38" s="134">
        <v>316.16000000000003</v>
      </c>
      <c r="E38" s="99">
        <v>698.59</v>
      </c>
      <c r="F38" s="99">
        <v>607.28</v>
      </c>
      <c r="G38" s="99">
        <v>966.77</v>
      </c>
      <c r="H38" s="99">
        <v>902.89</v>
      </c>
      <c r="I38" s="99">
        <v>1370.24</v>
      </c>
      <c r="J38" s="99">
        <v>795.80000000000007</v>
      </c>
      <c r="K38" s="99">
        <v>1023.86</v>
      </c>
      <c r="L38" s="99">
        <v>1322.39</v>
      </c>
      <c r="M38" s="99">
        <v>721.63</v>
      </c>
      <c r="N38" s="99">
        <v>780.12</v>
      </c>
      <c r="O38" s="99">
        <v>867.88</v>
      </c>
      <c r="P38" s="99">
        <v>706.59</v>
      </c>
      <c r="Q38" s="99">
        <v>571.09</v>
      </c>
      <c r="R38" s="100">
        <v>665.86</v>
      </c>
      <c r="S38" s="57"/>
    </row>
    <row r="39" spans="2:19" ht="12.75" customHeight="1">
      <c r="B39" s="85">
        <v>29</v>
      </c>
      <c r="C39" s="134">
        <v>423.45</v>
      </c>
      <c r="D39" s="134">
        <v>324.37</v>
      </c>
      <c r="E39" s="99">
        <v>711.18000000000006</v>
      </c>
      <c r="F39" s="99">
        <v>622.86</v>
      </c>
      <c r="G39" s="99">
        <v>991.63</v>
      </c>
      <c r="H39" s="99">
        <v>926.75</v>
      </c>
      <c r="I39" s="99">
        <v>1412.66</v>
      </c>
      <c r="J39" s="99">
        <v>817.85</v>
      </c>
      <c r="K39" s="99">
        <v>1041.45</v>
      </c>
      <c r="L39" s="99">
        <v>1356.1100000000001</v>
      </c>
      <c r="M39" s="99">
        <v>737.84</v>
      </c>
      <c r="N39" s="99">
        <v>796.86</v>
      </c>
      <c r="O39" s="99">
        <v>898.15</v>
      </c>
      <c r="P39" s="99">
        <v>722.2</v>
      </c>
      <c r="Q39" s="99">
        <v>584.87</v>
      </c>
      <c r="R39" s="100">
        <v>681.74</v>
      </c>
    </row>
    <row r="40" spans="2:19" ht="12.75" customHeight="1">
      <c r="B40" s="88">
        <v>30</v>
      </c>
      <c r="C40" s="135">
        <v>431.65000000000003</v>
      </c>
      <c r="D40" s="135">
        <v>326.36</v>
      </c>
      <c r="E40" s="101">
        <v>726.28</v>
      </c>
      <c r="F40" s="101">
        <v>638.49</v>
      </c>
      <c r="G40" s="101">
        <v>994.12</v>
      </c>
      <c r="H40" s="101">
        <v>950.61</v>
      </c>
      <c r="I40" s="101">
        <v>1439.97</v>
      </c>
      <c r="J40" s="101">
        <v>834.87</v>
      </c>
      <c r="K40" s="101">
        <v>1047.4100000000001</v>
      </c>
      <c r="L40" s="101">
        <v>1387.8600000000001</v>
      </c>
      <c r="M40" s="101">
        <v>753.30000000000007</v>
      </c>
      <c r="N40" s="101">
        <v>813.51</v>
      </c>
      <c r="O40" s="101">
        <v>913.45</v>
      </c>
      <c r="P40" s="101">
        <v>737.38</v>
      </c>
      <c r="Q40" s="101">
        <v>597.29</v>
      </c>
      <c r="R40" s="102">
        <v>696.71</v>
      </c>
    </row>
    <row r="41" spans="2:19" ht="12.75" customHeight="1">
      <c r="B41" s="78">
        <v>31</v>
      </c>
      <c r="C41" s="93">
        <v>439.66</v>
      </c>
      <c r="D41" s="93">
        <v>336.29</v>
      </c>
      <c r="E41" s="93">
        <v>741.34</v>
      </c>
      <c r="F41" s="93">
        <v>652.68000000000006</v>
      </c>
      <c r="G41" s="93">
        <v>1010.2</v>
      </c>
      <c r="H41" s="93">
        <v>962.99</v>
      </c>
      <c r="I41" s="93">
        <v>1462.6000000000001</v>
      </c>
      <c r="J41" s="93">
        <v>849.59</v>
      </c>
      <c r="K41" s="93">
        <v>1079.1300000000001</v>
      </c>
      <c r="L41" s="93">
        <v>1409.56</v>
      </c>
      <c r="M41" s="93">
        <v>772.15</v>
      </c>
      <c r="N41" s="93">
        <v>830.19</v>
      </c>
      <c r="O41" s="93">
        <v>934.83</v>
      </c>
      <c r="P41" s="93">
        <v>752.13</v>
      </c>
      <c r="Q41" s="93">
        <v>609.20000000000005</v>
      </c>
      <c r="R41" s="94">
        <v>710.77</v>
      </c>
    </row>
    <row r="42" spans="2:19" ht="12.75" customHeight="1">
      <c r="B42" s="78">
        <v>32</v>
      </c>
      <c r="C42" s="93">
        <v>447.43</v>
      </c>
      <c r="D42" s="93">
        <v>343.71</v>
      </c>
      <c r="E42" s="93">
        <v>753.74</v>
      </c>
      <c r="F42" s="93">
        <v>666.9</v>
      </c>
      <c r="G42" s="93">
        <v>1050.05</v>
      </c>
      <c r="H42" s="93">
        <v>986.61</v>
      </c>
      <c r="I42" s="93">
        <v>1497.28</v>
      </c>
      <c r="J42" s="93">
        <v>872.04</v>
      </c>
      <c r="K42" s="93">
        <v>1112.73</v>
      </c>
      <c r="L42" s="93">
        <v>1411.78</v>
      </c>
      <c r="M42" s="93">
        <v>788.82</v>
      </c>
      <c r="N42" s="93">
        <v>846.81000000000006</v>
      </c>
      <c r="O42" s="93">
        <v>952.63</v>
      </c>
      <c r="P42" s="93">
        <v>768.37</v>
      </c>
      <c r="Q42" s="93">
        <v>622.46</v>
      </c>
      <c r="R42" s="94">
        <v>725.76</v>
      </c>
    </row>
    <row r="43" spans="2:19" ht="12.75" customHeight="1">
      <c r="B43" s="78">
        <v>33</v>
      </c>
      <c r="C43" s="93">
        <v>453.90000000000003</v>
      </c>
      <c r="D43" s="93">
        <v>346.45</v>
      </c>
      <c r="E43" s="93">
        <v>763.39</v>
      </c>
      <c r="F43" s="93">
        <v>669.15</v>
      </c>
      <c r="G43" s="93">
        <v>1057.03</v>
      </c>
      <c r="H43" s="93">
        <v>1015.2900000000001</v>
      </c>
      <c r="I43" s="93">
        <v>1523.3700000000001</v>
      </c>
      <c r="J43" s="93">
        <v>893.17000000000007</v>
      </c>
      <c r="K43" s="93">
        <v>1119.8800000000001</v>
      </c>
      <c r="L43" s="93">
        <v>1455.24</v>
      </c>
      <c r="M43" s="93">
        <v>803.19</v>
      </c>
      <c r="N43" s="93">
        <v>863.48</v>
      </c>
      <c r="O43" s="93">
        <v>966.97</v>
      </c>
      <c r="P43" s="93">
        <v>782.35</v>
      </c>
      <c r="Q43" s="93">
        <v>627.55000000000007</v>
      </c>
      <c r="R43" s="94">
        <v>737.56000000000006</v>
      </c>
    </row>
    <row r="44" spans="2:19" ht="12.75" customHeight="1">
      <c r="B44" s="78">
        <v>34</v>
      </c>
      <c r="C44" s="93">
        <v>460.45</v>
      </c>
      <c r="D44" s="93">
        <v>353.16</v>
      </c>
      <c r="E44" s="93">
        <v>775.75</v>
      </c>
      <c r="F44" s="93">
        <v>694.48</v>
      </c>
      <c r="G44" s="93">
        <v>1059.0899999999999</v>
      </c>
      <c r="H44" s="93">
        <v>1031.04</v>
      </c>
      <c r="I44" s="93">
        <v>1542.27</v>
      </c>
      <c r="J44" s="93">
        <v>900.92000000000007</v>
      </c>
      <c r="K44" s="93">
        <v>1121.48</v>
      </c>
      <c r="L44" s="93">
        <v>1494.89</v>
      </c>
      <c r="M44" s="93">
        <v>819.59</v>
      </c>
      <c r="N44" s="93">
        <v>880.19</v>
      </c>
      <c r="O44" s="93">
        <v>995.73</v>
      </c>
      <c r="P44" s="93">
        <v>798.33</v>
      </c>
      <c r="Q44" s="93">
        <v>651</v>
      </c>
      <c r="R44" s="94">
        <v>752.66</v>
      </c>
    </row>
    <row r="45" spans="2:19" ht="12.75" customHeight="1">
      <c r="B45" s="82">
        <v>35</v>
      </c>
      <c r="C45" s="97">
        <v>466.92</v>
      </c>
      <c r="D45" s="97">
        <v>363.54</v>
      </c>
      <c r="E45" s="97">
        <v>789.80000000000007</v>
      </c>
      <c r="F45" s="97">
        <v>700.30000000000007</v>
      </c>
      <c r="G45" s="97">
        <v>1100.1200000000001</v>
      </c>
      <c r="H45" s="97">
        <v>1054.5899999999999</v>
      </c>
      <c r="I45" s="97">
        <v>1570.9</v>
      </c>
      <c r="J45" s="97">
        <v>918.16</v>
      </c>
      <c r="K45" s="97">
        <v>1153.31</v>
      </c>
      <c r="L45" s="97">
        <v>1522.58</v>
      </c>
      <c r="M45" s="97">
        <v>828.19</v>
      </c>
      <c r="N45" s="97">
        <v>891.91</v>
      </c>
      <c r="O45" s="97">
        <v>1031.67</v>
      </c>
      <c r="P45" s="97">
        <v>806.7</v>
      </c>
      <c r="Q45" s="97">
        <v>653.71</v>
      </c>
      <c r="R45" s="98">
        <v>764.80000000000007</v>
      </c>
    </row>
    <row r="46" spans="2:19" ht="12.75" customHeight="1"/>
    <row r="47" spans="2:19" ht="12.75" customHeight="1">
      <c r="B47" s="91" t="s">
        <v>5</v>
      </c>
    </row>
    <row r="48" spans="2:19" ht="12.75" customHeight="1"/>
    <row r="49" spans="1:17" ht="12.75" customHeight="1"/>
    <row r="50" spans="1:17" ht="12.75" customHeight="1"/>
    <row r="51" spans="1:17" ht="12.75" customHeight="1"/>
    <row r="52" spans="1:17" ht="12.75" customHeight="1"/>
    <row r="53" spans="1:17" ht="12.75" customHeight="1">
      <c r="A53" s="92"/>
      <c r="C53" s="92"/>
    </row>
    <row r="54" spans="1:17" ht="12.75" customHeight="1"/>
    <row r="55" spans="1:17" ht="14.15" customHeight="1"/>
    <row r="56" spans="1:17" ht="14.15" customHeight="1"/>
    <row r="57" spans="1:17" ht="6" customHeight="1"/>
    <row r="58" spans="1:17" ht="13">
      <c r="I58" s="58"/>
      <c r="K58" s="58"/>
      <c r="L58" s="58"/>
      <c r="N58" s="59"/>
      <c r="Q58" s="59" t="str">
        <f>+Q2</f>
        <v>2026 Rates</v>
      </c>
    </row>
    <row r="59" spans="1:17" ht="25">
      <c r="B59" s="60" t="str">
        <f>B3</f>
        <v>Import</v>
      </c>
      <c r="C59" s="60"/>
      <c r="E59" s="60"/>
      <c r="H59" s="61"/>
      <c r="I59" s="60"/>
    </row>
    <row r="60" spans="1:17" ht="12.75" customHeight="1">
      <c r="B60" s="60"/>
      <c r="C60" s="60"/>
      <c r="E60" s="60"/>
      <c r="H60" s="61"/>
      <c r="I60" s="60"/>
    </row>
    <row r="61" spans="1:17" ht="32.5">
      <c r="B61" s="62" t="s">
        <v>99</v>
      </c>
      <c r="C61" s="63"/>
      <c r="D61" s="63"/>
      <c r="E61" s="63"/>
      <c r="F61" s="63"/>
      <c r="G61" s="63"/>
      <c r="H61" s="64"/>
      <c r="I61" s="63"/>
      <c r="K61" s="63"/>
      <c r="L61" s="63"/>
      <c r="M61" s="63"/>
      <c r="N61" s="63"/>
      <c r="O61" s="63"/>
      <c r="P61" s="63"/>
    </row>
    <row r="62" spans="1:17" ht="12.75" customHeight="1">
      <c r="B62" s="65"/>
      <c r="C62" s="63"/>
      <c r="D62" s="63"/>
      <c r="E62" s="63"/>
      <c r="F62" s="63"/>
      <c r="G62" s="63"/>
      <c r="H62" s="64"/>
      <c r="I62" s="63"/>
      <c r="K62" s="63"/>
      <c r="L62" s="63"/>
      <c r="M62" s="63"/>
      <c r="N62" s="63"/>
      <c r="O62" s="63"/>
      <c r="P62" s="63"/>
    </row>
    <row r="63" spans="1:17" ht="12.75" customHeight="1">
      <c r="B63" s="62"/>
      <c r="C63" s="63"/>
      <c r="D63" s="63"/>
      <c r="E63" s="63"/>
      <c r="F63" s="63"/>
      <c r="G63" s="63"/>
      <c r="H63" s="64"/>
      <c r="I63" s="63"/>
      <c r="K63" s="63"/>
      <c r="L63" s="63"/>
      <c r="M63" s="63"/>
      <c r="N63" s="63"/>
      <c r="O63" s="110"/>
      <c r="P63" s="110"/>
      <c r="Q63" s="110" t="s">
        <v>96</v>
      </c>
    </row>
    <row r="64" spans="1:17" ht="12.75" customHeight="1">
      <c r="B64" s="64"/>
      <c r="C64" s="63"/>
      <c r="D64" s="63"/>
      <c r="E64" s="63"/>
      <c r="F64" s="63"/>
      <c r="G64" s="63"/>
      <c r="H64" s="64"/>
      <c r="I64" s="63"/>
      <c r="K64" s="63"/>
      <c r="L64" s="63"/>
      <c r="M64" s="63"/>
      <c r="N64" s="63"/>
      <c r="O64" s="63"/>
      <c r="P64" s="63"/>
    </row>
    <row r="65" spans="1:19" ht="12.75" customHeight="1">
      <c r="B65" s="67" t="s">
        <v>2</v>
      </c>
      <c r="C65" s="68">
        <f>C$9</f>
        <v>491</v>
      </c>
      <c r="D65" s="68">
        <f t="shared" ref="D65:R65" si="0">D$9</f>
        <v>494</v>
      </c>
      <c r="E65" s="68">
        <f t="shared" si="0"/>
        <v>451</v>
      </c>
      <c r="F65" s="68">
        <f t="shared" si="0"/>
        <v>452</v>
      </c>
      <c r="G65" s="68">
        <f t="shared" si="0"/>
        <v>453</v>
      </c>
      <c r="H65" s="68">
        <f t="shared" si="0"/>
        <v>454</v>
      </c>
      <c r="I65" s="68">
        <f t="shared" si="0"/>
        <v>455</v>
      </c>
      <c r="J65" s="68">
        <f t="shared" si="0"/>
        <v>456</v>
      </c>
      <c r="K65" s="68">
        <f t="shared" si="0"/>
        <v>457</v>
      </c>
      <c r="L65" s="68">
        <f t="shared" si="0"/>
        <v>458</v>
      </c>
      <c r="M65" s="68">
        <f t="shared" si="0"/>
        <v>459</v>
      </c>
      <c r="N65" s="68">
        <f t="shared" si="0"/>
        <v>461</v>
      </c>
      <c r="O65" s="68">
        <f t="shared" si="0"/>
        <v>462</v>
      </c>
      <c r="P65" s="68">
        <f t="shared" si="0"/>
        <v>463</v>
      </c>
      <c r="Q65" s="68">
        <f t="shared" si="0"/>
        <v>470</v>
      </c>
      <c r="R65" s="68">
        <f t="shared" si="0"/>
        <v>471</v>
      </c>
    </row>
    <row r="66" spans="1:19" ht="12.75" customHeight="1">
      <c r="A66" s="63"/>
      <c r="B66" s="69" t="s">
        <v>6</v>
      </c>
      <c r="C66" s="70">
        <v>473.42</v>
      </c>
      <c r="D66" s="70">
        <v>369.68</v>
      </c>
      <c r="E66" s="70">
        <v>803.16</v>
      </c>
      <c r="F66" s="70">
        <v>723.66</v>
      </c>
      <c r="G66" s="70">
        <v>1112.3700000000001</v>
      </c>
      <c r="H66" s="70">
        <v>1086.75</v>
      </c>
      <c r="I66" s="70">
        <v>1599.58</v>
      </c>
      <c r="J66" s="70">
        <v>935.49</v>
      </c>
      <c r="K66" s="70">
        <v>1163.17</v>
      </c>
      <c r="L66" s="70">
        <v>1550.46</v>
      </c>
      <c r="M66" s="70">
        <v>839.89</v>
      </c>
      <c r="N66" s="70">
        <v>913.51</v>
      </c>
      <c r="O66" s="70">
        <v>1048.6500000000001</v>
      </c>
      <c r="P66" s="70">
        <v>818.11</v>
      </c>
      <c r="Q66" s="70">
        <v>680.99</v>
      </c>
      <c r="R66" s="71">
        <v>781.91</v>
      </c>
    </row>
    <row r="67" spans="1:19" ht="12.75" customHeight="1">
      <c r="A67" s="72"/>
      <c r="B67" s="78">
        <v>37</v>
      </c>
      <c r="C67" s="93">
        <v>480.99</v>
      </c>
      <c r="D67" s="93">
        <v>377.24</v>
      </c>
      <c r="E67" s="93">
        <v>815.73</v>
      </c>
      <c r="F67" s="93">
        <v>737.88</v>
      </c>
      <c r="G67" s="93">
        <v>1113.6300000000001</v>
      </c>
      <c r="H67" s="93">
        <v>1107.6500000000001</v>
      </c>
      <c r="I67" s="93">
        <v>1637.26</v>
      </c>
      <c r="J67" s="93">
        <v>952.71</v>
      </c>
      <c r="K67" s="93">
        <v>1184</v>
      </c>
      <c r="L67" s="93">
        <v>1566.39</v>
      </c>
      <c r="M67" s="93">
        <v>854.6</v>
      </c>
      <c r="N67" s="93">
        <v>930.59</v>
      </c>
      <c r="O67" s="93">
        <v>1050.75</v>
      </c>
      <c r="P67" s="93">
        <v>832.44</v>
      </c>
      <c r="Q67" s="93">
        <v>694.26</v>
      </c>
      <c r="R67" s="94">
        <v>797.09</v>
      </c>
    </row>
    <row r="68" spans="1:19" s="96" customFormat="1" ht="12.75" customHeight="1">
      <c r="A68" s="95"/>
      <c r="B68" s="78">
        <v>38</v>
      </c>
      <c r="C68" s="93">
        <v>481.74</v>
      </c>
      <c r="D68" s="93">
        <v>384.31</v>
      </c>
      <c r="E68" s="93">
        <v>828.19</v>
      </c>
      <c r="F68" s="93">
        <v>751.57</v>
      </c>
      <c r="G68" s="93">
        <v>1138.17</v>
      </c>
      <c r="H68" s="93">
        <v>1132.06</v>
      </c>
      <c r="I68" s="93">
        <v>1656.92</v>
      </c>
      <c r="J68" s="93">
        <v>971.86</v>
      </c>
      <c r="K68" s="93">
        <v>1204.8600000000001</v>
      </c>
      <c r="L68" s="93">
        <v>1592.54</v>
      </c>
      <c r="M68" s="93">
        <v>879.99</v>
      </c>
      <c r="N68" s="93">
        <v>948.67000000000007</v>
      </c>
      <c r="O68" s="93">
        <v>1070.4100000000001</v>
      </c>
      <c r="P68" s="93">
        <v>857.17000000000007</v>
      </c>
      <c r="Q68" s="93">
        <v>705.01</v>
      </c>
      <c r="R68" s="94">
        <v>810.29</v>
      </c>
      <c r="S68" s="57"/>
    </row>
    <row r="69" spans="1:19" ht="12.75" customHeight="1">
      <c r="A69" s="81"/>
      <c r="B69" s="78">
        <v>39</v>
      </c>
      <c r="C69" s="93">
        <v>492.89</v>
      </c>
      <c r="D69" s="93">
        <v>391.17</v>
      </c>
      <c r="E69" s="93">
        <v>840.54</v>
      </c>
      <c r="F69" s="93">
        <v>756.47</v>
      </c>
      <c r="G69" s="93">
        <v>1140.6400000000001</v>
      </c>
      <c r="H69" s="93">
        <v>1153.93</v>
      </c>
      <c r="I69" s="93">
        <v>1694.91</v>
      </c>
      <c r="J69" s="93">
        <v>989.17000000000007</v>
      </c>
      <c r="K69" s="93">
        <v>1232.3</v>
      </c>
      <c r="L69" s="93">
        <v>1614.6000000000001</v>
      </c>
      <c r="M69" s="93">
        <v>892.26</v>
      </c>
      <c r="N69" s="93">
        <v>963.46</v>
      </c>
      <c r="O69" s="93">
        <v>1098.98</v>
      </c>
      <c r="P69" s="93">
        <v>869.13</v>
      </c>
      <c r="Q69" s="93">
        <v>708.32</v>
      </c>
      <c r="R69" s="94">
        <v>824.17000000000007</v>
      </c>
    </row>
    <row r="70" spans="1:19" ht="12.75" customHeight="1">
      <c r="A70" s="81"/>
      <c r="B70" s="82">
        <v>40</v>
      </c>
      <c r="C70" s="97">
        <v>499.37</v>
      </c>
      <c r="D70" s="97">
        <v>397.83</v>
      </c>
      <c r="E70" s="97">
        <v>852.94</v>
      </c>
      <c r="F70" s="97">
        <v>766.78</v>
      </c>
      <c r="G70" s="97">
        <v>1156.97</v>
      </c>
      <c r="H70" s="97">
        <v>1176.58</v>
      </c>
      <c r="I70" s="97">
        <v>1722.5900000000001</v>
      </c>
      <c r="J70" s="97">
        <v>1012.57</v>
      </c>
      <c r="K70" s="97">
        <v>1245.97</v>
      </c>
      <c r="L70" s="97">
        <v>1654.39</v>
      </c>
      <c r="M70" s="97">
        <v>905.48</v>
      </c>
      <c r="N70" s="97">
        <v>980.11</v>
      </c>
      <c r="O70" s="97">
        <v>1109.3800000000001</v>
      </c>
      <c r="P70" s="97">
        <v>881.98</v>
      </c>
      <c r="Q70" s="97">
        <v>717.34</v>
      </c>
      <c r="R70" s="98">
        <v>838.42000000000007</v>
      </c>
    </row>
    <row r="71" spans="1:19" ht="12.75" customHeight="1">
      <c r="A71" s="81"/>
      <c r="B71" s="85">
        <v>41</v>
      </c>
      <c r="C71" s="134">
        <v>505.28000000000003</v>
      </c>
      <c r="D71" s="134">
        <v>401.52</v>
      </c>
      <c r="E71" s="99">
        <v>865.06000000000006</v>
      </c>
      <c r="F71" s="99">
        <v>797.13</v>
      </c>
      <c r="G71" s="99">
        <v>1198.48</v>
      </c>
      <c r="H71" s="99">
        <v>1199.05</v>
      </c>
      <c r="I71" s="99">
        <v>1750.28</v>
      </c>
      <c r="J71" s="99">
        <v>1030.1500000000001</v>
      </c>
      <c r="K71" s="99">
        <v>1272.58</v>
      </c>
      <c r="L71" s="99">
        <v>1682.0900000000001</v>
      </c>
      <c r="M71" s="99">
        <v>925.86</v>
      </c>
      <c r="N71" s="99">
        <v>992.24</v>
      </c>
      <c r="O71" s="99">
        <v>1133.57</v>
      </c>
      <c r="P71" s="99">
        <v>901.84</v>
      </c>
      <c r="Q71" s="99">
        <v>743.79</v>
      </c>
      <c r="R71" s="100">
        <v>852.17000000000007</v>
      </c>
    </row>
    <row r="72" spans="1:19" ht="12.75" customHeight="1">
      <c r="A72" s="81"/>
      <c r="B72" s="85">
        <v>42</v>
      </c>
      <c r="C72" s="134">
        <v>511.21000000000004</v>
      </c>
      <c r="D72" s="134">
        <v>411.56</v>
      </c>
      <c r="E72" s="99">
        <v>877.13</v>
      </c>
      <c r="F72" s="99">
        <v>808.25</v>
      </c>
      <c r="G72" s="99">
        <v>1213.51</v>
      </c>
      <c r="H72" s="99">
        <v>1221.92</v>
      </c>
      <c r="I72" s="99">
        <v>1778.14</v>
      </c>
      <c r="J72" s="99">
        <v>1047.7</v>
      </c>
      <c r="K72" s="99">
        <v>1286.07</v>
      </c>
      <c r="L72" s="99">
        <v>1714.67</v>
      </c>
      <c r="M72" s="99">
        <v>930.51</v>
      </c>
      <c r="N72" s="99">
        <v>1008.84</v>
      </c>
      <c r="O72" s="99">
        <v>1148.8900000000001</v>
      </c>
      <c r="P72" s="99">
        <v>906.38</v>
      </c>
      <c r="Q72" s="99">
        <v>759.09</v>
      </c>
      <c r="R72" s="100">
        <v>866.43000000000006</v>
      </c>
    </row>
    <row r="73" spans="1:19" ht="12.75" customHeight="1">
      <c r="A73" s="81"/>
      <c r="B73" s="85">
        <v>43</v>
      </c>
      <c r="C73" s="134">
        <v>521.41999999999996</v>
      </c>
      <c r="D73" s="134">
        <v>418.59000000000003</v>
      </c>
      <c r="E73" s="99">
        <v>889.18000000000006</v>
      </c>
      <c r="F73" s="99">
        <v>809.42000000000007</v>
      </c>
      <c r="G73" s="99">
        <v>1224.03</v>
      </c>
      <c r="H73" s="99">
        <v>1261.08</v>
      </c>
      <c r="I73" s="99">
        <v>1807.06</v>
      </c>
      <c r="J73" s="99">
        <v>1065.0999999999999</v>
      </c>
      <c r="K73" s="99">
        <v>1301.26</v>
      </c>
      <c r="L73" s="99">
        <v>1721.38</v>
      </c>
      <c r="M73" s="99">
        <v>964.22</v>
      </c>
      <c r="N73" s="99">
        <v>1025.3900000000001</v>
      </c>
      <c r="O73" s="99">
        <v>1168.3900000000001</v>
      </c>
      <c r="P73" s="99">
        <v>939.22</v>
      </c>
      <c r="Q73" s="99">
        <v>759.31000000000006</v>
      </c>
      <c r="R73" s="100">
        <v>880.69</v>
      </c>
    </row>
    <row r="74" spans="1:19" ht="12.75" customHeight="1">
      <c r="A74" s="81"/>
      <c r="B74" s="85">
        <v>44</v>
      </c>
      <c r="C74" s="134">
        <v>523.13</v>
      </c>
      <c r="D74" s="134">
        <v>425.25</v>
      </c>
      <c r="E74" s="99">
        <v>901.24</v>
      </c>
      <c r="F74" s="99">
        <v>832.51</v>
      </c>
      <c r="G74" s="99">
        <v>1225.07</v>
      </c>
      <c r="H74" s="99">
        <v>1276.06</v>
      </c>
      <c r="I74" s="99">
        <v>1829.4</v>
      </c>
      <c r="J74" s="99">
        <v>1084.1300000000001</v>
      </c>
      <c r="K74" s="99">
        <v>1314.53</v>
      </c>
      <c r="L74" s="99">
        <v>1745.69</v>
      </c>
      <c r="M74" s="99">
        <v>1002.53</v>
      </c>
      <c r="N74" s="99">
        <v>1037.1500000000001</v>
      </c>
      <c r="O74" s="99">
        <v>1188.05</v>
      </c>
      <c r="P74" s="99">
        <v>976.52</v>
      </c>
      <c r="Q74" s="99">
        <v>779.68000000000006</v>
      </c>
      <c r="R74" s="100">
        <v>894.04</v>
      </c>
    </row>
    <row r="75" spans="1:19" ht="12.75" customHeight="1">
      <c r="A75" s="81"/>
      <c r="B75" s="88">
        <v>45</v>
      </c>
      <c r="C75" s="135">
        <v>529.12</v>
      </c>
      <c r="D75" s="135">
        <v>432.84000000000003</v>
      </c>
      <c r="E75" s="101">
        <v>913.38</v>
      </c>
      <c r="F75" s="101">
        <v>834.83</v>
      </c>
      <c r="G75" s="101">
        <v>1230.27</v>
      </c>
      <c r="H75" s="101">
        <v>1299.8600000000001</v>
      </c>
      <c r="I75" s="101">
        <v>1861.88</v>
      </c>
      <c r="J75" s="101">
        <v>1090.18</v>
      </c>
      <c r="K75" s="101">
        <v>1329.76</v>
      </c>
      <c r="L75" s="101">
        <v>1780.57</v>
      </c>
      <c r="M75" s="101">
        <v>1017.35</v>
      </c>
      <c r="N75" s="101">
        <v>1043.8</v>
      </c>
      <c r="O75" s="101">
        <v>1236.0899999999999</v>
      </c>
      <c r="P75" s="101">
        <v>990.99</v>
      </c>
      <c r="Q75" s="101">
        <v>781.36</v>
      </c>
      <c r="R75" s="102">
        <v>907.59</v>
      </c>
    </row>
    <row r="76" spans="1:19" ht="12.75" customHeight="1">
      <c r="A76" s="81"/>
      <c r="B76" s="78">
        <v>46</v>
      </c>
      <c r="C76" s="93">
        <v>535.06000000000006</v>
      </c>
      <c r="D76" s="93">
        <v>439.33</v>
      </c>
      <c r="E76" s="93">
        <v>925.46</v>
      </c>
      <c r="F76" s="93">
        <v>848.47</v>
      </c>
      <c r="G76" s="93">
        <v>1268.8600000000001</v>
      </c>
      <c r="H76" s="93">
        <v>1322.51</v>
      </c>
      <c r="I76" s="93">
        <v>1898.94</v>
      </c>
      <c r="J76" s="93">
        <v>1119.43</v>
      </c>
      <c r="K76" s="93">
        <v>1355.33</v>
      </c>
      <c r="L76" s="93">
        <v>1839.92</v>
      </c>
      <c r="M76" s="93">
        <v>1023.87</v>
      </c>
      <c r="N76" s="93">
        <v>1069.1500000000001</v>
      </c>
      <c r="O76" s="93">
        <v>1249.69</v>
      </c>
      <c r="P76" s="93">
        <v>997.30000000000007</v>
      </c>
      <c r="Q76" s="93">
        <v>796.21</v>
      </c>
      <c r="R76" s="94">
        <v>919.72</v>
      </c>
    </row>
    <row r="77" spans="1:19" ht="12.75" customHeight="1">
      <c r="A77" s="81"/>
      <c r="B77" s="78">
        <v>47</v>
      </c>
      <c r="C77" s="93">
        <v>541.03</v>
      </c>
      <c r="D77" s="93">
        <v>446.38</v>
      </c>
      <c r="E77" s="93">
        <v>934.1</v>
      </c>
      <c r="F77" s="93">
        <v>877.55000000000007</v>
      </c>
      <c r="G77" s="93">
        <v>1277.18</v>
      </c>
      <c r="H77" s="93">
        <v>1346.5</v>
      </c>
      <c r="I77" s="93">
        <v>1935.51</v>
      </c>
      <c r="J77" s="93">
        <v>1124.45</v>
      </c>
      <c r="K77" s="93">
        <v>1370.51</v>
      </c>
      <c r="L77" s="93">
        <v>1845.8700000000001</v>
      </c>
      <c r="M77" s="93">
        <v>1029.1600000000001</v>
      </c>
      <c r="N77" s="93">
        <v>1084.6400000000001</v>
      </c>
      <c r="O77" s="93">
        <v>1251.23</v>
      </c>
      <c r="P77" s="93">
        <v>1002.48</v>
      </c>
      <c r="Q77" s="93">
        <v>824.41</v>
      </c>
      <c r="R77" s="94">
        <v>932.74</v>
      </c>
    </row>
    <row r="78" spans="1:19" ht="12.75" customHeight="1">
      <c r="A78" s="81"/>
      <c r="B78" s="78">
        <v>48</v>
      </c>
      <c r="C78" s="93">
        <v>546.97</v>
      </c>
      <c r="D78" s="93">
        <v>448</v>
      </c>
      <c r="E78" s="93">
        <v>949.6</v>
      </c>
      <c r="F78" s="93">
        <v>880.45</v>
      </c>
      <c r="G78" s="93">
        <v>1278.94</v>
      </c>
      <c r="H78" s="93">
        <v>1361.6200000000001</v>
      </c>
      <c r="I78" s="93">
        <v>1962.5900000000001</v>
      </c>
      <c r="J78" s="93">
        <v>1141.6300000000001</v>
      </c>
      <c r="K78" s="93">
        <v>1385.05</v>
      </c>
      <c r="L78" s="93">
        <v>1848.6200000000001</v>
      </c>
      <c r="M78" s="93">
        <v>1037.5899999999999</v>
      </c>
      <c r="N78" s="93">
        <v>1098.9100000000001</v>
      </c>
      <c r="O78" s="93">
        <v>1282.8</v>
      </c>
      <c r="P78" s="93">
        <v>1010.69</v>
      </c>
      <c r="Q78" s="93">
        <v>826.9</v>
      </c>
      <c r="R78" s="94">
        <v>947.7</v>
      </c>
    </row>
    <row r="79" spans="1:19" ht="12.75" customHeight="1">
      <c r="A79" s="81"/>
      <c r="B79" s="78">
        <v>49</v>
      </c>
      <c r="C79" s="93">
        <v>549.78</v>
      </c>
      <c r="D79" s="93">
        <v>458.32</v>
      </c>
      <c r="E79" s="93">
        <v>951.15</v>
      </c>
      <c r="F79" s="93">
        <v>905.27</v>
      </c>
      <c r="G79" s="93">
        <v>1313.98</v>
      </c>
      <c r="H79" s="93">
        <v>1385.89</v>
      </c>
      <c r="I79" s="93">
        <v>1992.46</v>
      </c>
      <c r="J79" s="93">
        <v>1158.76</v>
      </c>
      <c r="K79" s="93">
        <v>1398.53</v>
      </c>
      <c r="L79" s="93">
        <v>1903.46</v>
      </c>
      <c r="M79" s="93">
        <v>1049</v>
      </c>
      <c r="N79" s="93">
        <v>1113.48</v>
      </c>
      <c r="O79" s="93">
        <v>1291.69</v>
      </c>
      <c r="P79" s="93">
        <v>1021.7900000000001</v>
      </c>
      <c r="Q79" s="93">
        <v>838.54</v>
      </c>
      <c r="R79" s="94">
        <v>959.31000000000006</v>
      </c>
    </row>
    <row r="80" spans="1:19" ht="12.75" customHeight="1">
      <c r="A80" s="81"/>
      <c r="B80" s="82">
        <v>50</v>
      </c>
      <c r="C80" s="97">
        <v>550.53</v>
      </c>
      <c r="D80" s="97">
        <v>464.64</v>
      </c>
      <c r="E80" s="97">
        <v>952.68000000000006</v>
      </c>
      <c r="F80" s="97">
        <v>914.23</v>
      </c>
      <c r="G80" s="97">
        <v>1317.49</v>
      </c>
      <c r="H80" s="97">
        <v>1408.79</v>
      </c>
      <c r="I80" s="97">
        <v>2017.99</v>
      </c>
      <c r="J80" s="97">
        <v>1175.92</v>
      </c>
      <c r="K80" s="97">
        <v>1413.55</v>
      </c>
      <c r="L80" s="97">
        <v>1992.27</v>
      </c>
      <c r="M80" s="97">
        <v>1067.31</v>
      </c>
      <c r="N80" s="97">
        <v>1128.75</v>
      </c>
      <c r="O80" s="97">
        <v>1304.5899999999999</v>
      </c>
      <c r="P80" s="97">
        <v>1039.6400000000001</v>
      </c>
      <c r="Q80" s="97">
        <v>839.97</v>
      </c>
      <c r="R80" s="98">
        <v>973.89</v>
      </c>
    </row>
    <row r="81" spans="1:18" ht="12.75" customHeight="1">
      <c r="A81" s="81"/>
      <c r="B81" s="85">
        <v>52</v>
      </c>
      <c r="C81" s="134">
        <v>573.16</v>
      </c>
      <c r="D81" s="134">
        <v>477.14</v>
      </c>
      <c r="E81" s="99">
        <v>1002.98</v>
      </c>
      <c r="F81" s="99">
        <v>945.4</v>
      </c>
      <c r="G81" s="99">
        <v>1359.03</v>
      </c>
      <c r="H81" s="99">
        <v>1455.02</v>
      </c>
      <c r="I81" s="99">
        <v>2053.8200000000002</v>
      </c>
      <c r="J81" s="99">
        <v>1209.8</v>
      </c>
      <c r="K81" s="99">
        <v>1452.76</v>
      </c>
      <c r="L81" s="99">
        <v>1997.3</v>
      </c>
      <c r="M81" s="99">
        <v>1104.06</v>
      </c>
      <c r="N81" s="99">
        <v>1190.26</v>
      </c>
      <c r="O81" s="99">
        <v>1369.97</v>
      </c>
      <c r="P81" s="99">
        <v>1075.43</v>
      </c>
      <c r="Q81" s="99">
        <v>871.99</v>
      </c>
      <c r="R81" s="100">
        <v>994.75</v>
      </c>
    </row>
    <row r="82" spans="1:18" ht="12.75" customHeight="1">
      <c r="A82" s="81"/>
      <c r="B82" s="85">
        <v>54</v>
      </c>
      <c r="C82" s="134">
        <v>574.69000000000005</v>
      </c>
      <c r="D82" s="134">
        <v>488.48</v>
      </c>
      <c r="E82" s="99">
        <v>1023.6</v>
      </c>
      <c r="F82" s="99">
        <v>971.74</v>
      </c>
      <c r="G82" s="99">
        <v>1388.38</v>
      </c>
      <c r="H82" s="99">
        <v>1502.53</v>
      </c>
      <c r="I82" s="99">
        <v>2111.34</v>
      </c>
      <c r="J82" s="99">
        <v>1243.78</v>
      </c>
      <c r="K82" s="99">
        <v>1487.63</v>
      </c>
      <c r="L82" s="99">
        <v>2119.59</v>
      </c>
      <c r="M82" s="99">
        <v>1145.3900000000001</v>
      </c>
      <c r="N82" s="99">
        <v>1213.46</v>
      </c>
      <c r="O82" s="99">
        <v>1424.8</v>
      </c>
      <c r="P82" s="99">
        <v>1115.7</v>
      </c>
      <c r="Q82" s="99">
        <v>896.55000000000007</v>
      </c>
      <c r="R82" s="100">
        <v>1022.21</v>
      </c>
    </row>
    <row r="83" spans="1:18" ht="12.75" customHeight="1">
      <c r="A83" s="81"/>
      <c r="B83" s="85">
        <v>56</v>
      </c>
      <c r="C83" s="134">
        <v>591.15</v>
      </c>
      <c r="D83" s="134">
        <v>503.81</v>
      </c>
      <c r="E83" s="99">
        <v>1047.81</v>
      </c>
      <c r="F83" s="99">
        <v>998.01</v>
      </c>
      <c r="G83" s="99">
        <v>1404.64</v>
      </c>
      <c r="H83" s="99">
        <v>1547.55</v>
      </c>
      <c r="I83" s="99">
        <v>2184.42</v>
      </c>
      <c r="J83" s="99">
        <v>1284.95</v>
      </c>
      <c r="K83" s="99">
        <v>1522.06</v>
      </c>
      <c r="L83" s="99">
        <v>2139.02</v>
      </c>
      <c r="M83" s="99">
        <v>1177.81</v>
      </c>
      <c r="N83" s="99">
        <v>1246.8</v>
      </c>
      <c r="O83" s="99">
        <v>1459.6100000000001</v>
      </c>
      <c r="P83" s="99">
        <v>1147.27</v>
      </c>
      <c r="Q83" s="99">
        <v>936.02</v>
      </c>
      <c r="R83" s="100">
        <v>1049.48</v>
      </c>
    </row>
    <row r="84" spans="1:18" ht="12.75" customHeight="1">
      <c r="A84" s="81"/>
      <c r="B84" s="85">
        <v>58</v>
      </c>
      <c r="C84" s="134">
        <v>607.6</v>
      </c>
      <c r="D84" s="134">
        <v>519.12</v>
      </c>
      <c r="E84" s="99">
        <v>1072.05</v>
      </c>
      <c r="F84" s="99">
        <v>1024.25</v>
      </c>
      <c r="G84" s="99">
        <v>1420.89</v>
      </c>
      <c r="H84" s="99">
        <v>1591.8400000000001</v>
      </c>
      <c r="I84" s="99">
        <v>2250.23</v>
      </c>
      <c r="J84" s="99">
        <v>1319.73</v>
      </c>
      <c r="K84" s="99">
        <v>1554.3400000000001</v>
      </c>
      <c r="L84" s="99">
        <v>2141.58</v>
      </c>
      <c r="M84" s="99">
        <v>1189.77</v>
      </c>
      <c r="N84" s="99">
        <v>1280.1100000000001</v>
      </c>
      <c r="O84" s="99">
        <v>1488.93</v>
      </c>
      <c r="P84" s="99">
        <v>1158.92</v>
      </c>
      <c r="Q84" s="99">
        <v>959.69</v>
      </c>
      <c r="R84" s="100">
        <v>1076.94</v>
      </c>
    </row>
    <row r="85" spans="1:18" ht="12.75" customHeight="1">
      <c r="A85" s="81"/>
      <c r="B85" s="88">
        <v>60</v>
      </c>
      <c r="C85" s="135">
        <v>609.24</v>
      </c>
      <c r="D85" s="135">
        <v>534.33000000000004</v>
      </c>
      <c r="E85" s="101">
        <v>1096.1400000000001</v>
      </c>
      <c r="F85" s="101">
        <v>1050.6100000000001</v>
      </c>
      <c r="G85" s="101">
        <v>1478.56</v>
      </c>
      <c r="H85" s="101">
        <v>1636.18</v>
      </c>
      <c r="I85" s="101">
        <v>2271.77</v>
      </c>
      <c r="J85" s="101">
        <v>1345.54</v>
      </c>
      <c r="K85" s="101">
        <v>1586.17</v>
      </c>
      <c r="L85" s="101">
        <v>2154.2600000000002</v>
      </c>
      <c r="M85" s="101">
        <v>1249.6400000000001</v>
      </c>
      <c r="N85" s="101">
        <v>1296.33</v>
      </c>
      <c r="O85" s="101">
        <v>1570.05</v>
      </c>
      <c r="P85" s="101">
        <v>1217.23</v>
      </c>
      <c r="Q85" s="101">
        <v>984.38</v>
      </c>
      <c r="R85" s="102">
        <v>1103.7</v>
      </c>
    </row>
    <row r="86" spans="1:18" ht="12.75" customHeight="1">
      <c r="A86" s="81"/>
      <c r="B86" s="78">
        <v>62</v>
      </c>
      <c r="C86" s="93">
        <v>631.4</v>
      </c>
      <c r="D86" s="93">
        <v>551.07000000000005</v>
      </c>
      <c r="E86" s="93">
        <v>1129.6500000000001</v>
      </c>
      <c r="F86" s="93">
        <v>1063.74</v>
      </c>
      <c r="G86" s="93">
        <v>1483.93</v>
      </c>
      <c r="H86" s="93">
        <v>1680.45</v>
      </c>
      <c r="I86" s="93">
        <v>2328.7200000000003</v>
      </c>
      <c r="J86" s="93">
        <v>1383.81</v>
      </c>
      <c r="K86" s="93">
        <v>1618.44</v>
      </c>
      <c r="L86" s="93">
        <v>2230.38</v>
      </c>
      <c r="M86" s="93">
        <v>1295.05</v>
      </c>
      <c r="N86" s="93">
        <v>1328.45</v>
      </c>
      <c r="O86" s="93">
        <v>1618.77</v>
      </c>
      <c r="P86" s="93">
        <v>1261.45</v>
      </c>
      <c r="Q86" s="93">
        <v>991.12</v>
      </c>
      <c r="R86" s="94">
        <v>1132.03</v>
      </c>
    </row>
    <row r="87" spans="1:18" ht="12.75" customHeight="1">
      <c r="A87" s="81"/>
      <c r="B87" s="78">
        <v>64</v>
      </c>
      <c r="C87" s="93">
        <v>642.91</v>
      </c>
      <c r="D87" s="93">
        <v>575.85</v>
      </c>
      <c r="E87" s="93">
        <v>1146.01</v>
      </c>
      <c r="F87" s="93">
        <v>1112.82</v>
      </c>
      <c r="G87" s="93">
        <v>1506.98</v>
      </c>
      <c r="H87" s="93">
        <v>1731.45</v>
      </c>
      <c r="I87" s="93">
        <v>2418.0500000000002</v>
      </c>
      <c r="J87" s="93">
        <v>1415.24</v>
      </c>
      <c r="K87" s="93">
        <v>1652.8400000000001</v>
      </c>
      <c r="L87" s="93">
        <v>2306.4900000000002</v>
      </c>
      <c r="M87" s="93">
        <v>1327.72</v>
      </c>
      <c r="N87" s="93">
        <v>1392.06</v>
      </c>
      <c r="O87" s="93">
        <v>1653.28</v>
      </c>
      <c r="P87" s="93">
        <v>1293.29</v>
      </c>
      <c r="Q87" s="93">
        <v>1033.8900000000001</v>
      </c>
      <c r="R87" s="94">
        <v>1160.01</v>
      </c>
    </row>
    <row r="88" spans="1:18" ht="12.75" customHeight="1">
      <c r="A88" s="81"/>
      <c r="B88" s="78">
        <v>66</v>
      </c>
      <c r="C88" s="93">
        <v>654.51</v>
      </c>
      <c r="D88" s="93">
        <v>585.09</v>
      </c>
      <c r="E88" s="93">
        <v>1179.77</v>
      </c>
      <c r="F88" s="93">
        <v>1119.83</v>
      </c>
      <c r="G88" s="93">
        <v>1570.63</v>
      </c>
      <c r="H88" s="93">
        <v>1771.72</v>
      </c>
      <c r="I88" s="93">
        <v>2440.9</v>
      </c>
      <c r="J88" s="93">
        <v>1439.14</v>
      </c>
      <c r="K88" s="93">
        <v>1684.31</v>
      </c>
      <c r="L88" s="93">
        <v>2367</v>
      </c>
      <c r="M88" s="93">
        <v>1356.59</v>
      </c>
      <c r="N88" s="93">
        <v>1401.47</v>
      </c>
      <c r="O88" s="93">
        <v>1685.55</v>
      </c>
      <c r="P88" s="93">
        <v>1321.4</v>
      </c>
      <c r="Q88" s="93">
        <v>1037.1100000000001</v>
      </c>
      <c r="R88" s="94">
        <v>1167.7</v>
      </c>
    </row>
    <row r="89" spans="1:18" ht="12.75" customHeight="1">
      <c r="A89" s="81"/>
      <c r="B89" s="78">
        <v>68</v>
      </c>
      <c r="C89" s="93">
        <v>658.36</v>
      </c>
      <c r="D89" s="93">
        <v>607.30000000000007</v>
      </c>
      <c r="E89" s="93">
        <v>1191.8</v>
      </c>
      <c r="F89" s="93">
        <v>1139.8700000000001</v>
      </c>
      <c r="G89" s="93">
        <v>1575.32</v>
      </c>
      <c r="H89" s="93">
        <v>1811.01</v>
      </c>
      <c r="I89" s="93">
        <v>2517.08</v>
      </c>
      <c r="J89" s="93">
        <v>1476.1200000000001</v>
      </c>
      <c r="K89" s="93">
        <v>1716.56</v>
      </c>
      <c r="L89" s="93">
        <v>2370.27</v>
      </c>
      <c r="M89" s="93">
        <v>1367.63</v>
      </c>
      <c r="N89" s="93">
        <v>1446.8</v>
      </c>
      <c r="O89" s="93">
        <v>1764.75</v>
      </c>
      <c r="P89" s="93">
        <v>1332.17</v>
      </c>
      <c r="Q89" s="93">
        <v>1056.82</v>
      </c>
      <c r="R89" s="94">
        <v>1190.45</v>
      </c>
    </row>
    <row r="90" spans="1:18" ht="12.75" customHeight="1">
      <c r="A90" s="81"/>
      <c r="B90" s="82">
        <v>70</v>
      </c>
      <c r="C90" s="97">
        <v>673.13</v>
      </c>
      <c r="D90" s="97">
        <v>624.81000000000006</v>
      </c>
      <c r="E90" s="97">
        <v>1214.76</v>
      </c>
      <c r="F90" s="97">
        <v>1165.3</v>
      </c>
      <c r="G90" s="97">
        <v>1615.66</v>
      </c>
      <c r="H90" s="97">
        <v>1845.98</v>
      </c>
      <c r="I90" s="97">
        <v>2592.23</v>
      </c>
      <c r="J90" s="97">
        <v>1516.32</v>
      </c>
      <c r="K90" s="97">
        <v>1748.7</v>
      </c>
      <c r="L90" s="97">
        <v>2421.59</v>
      </c>
      <c r="M90" s="97">
        <v>1449.6000000000001</v>
      </c>
      <c r="N90" s="97">
        <v>1492.8600000000001</v>
      </c>
      <c r="O90" s="97">
        <v>1806.3500000000001</v>
      </c>
      <c r="P90" s="97">
        <v>1412.01</v>
      </c>
      <c r="Q90" s="97">
        <v>1081.54</v>
      </c>
      <c r="R90" s="98">
        <v>1241.3</v>
      </c>
    </row>
    <row r="91" spans="1:18" ht="12.75" customHeight="1">
      <c r="A91" s="81"/>
      <c r="B91" s="85">
        <v>72</v>
      </c>
      <c r="C91" s="134">
        <v>690.69</v>
      </c>
      <c r="D91" s="134">
        <v>641.63</v>
      </c>
      <c r="E91" s="99">
        <v>1254.27</v>
      </c>
      <c r="F91" s="99">
        <v>1204.73</v>
      </c>
      <c r="G91" s="99">
        <v>1620.53</v>
      </c>
      <c r="H91" s="99">
        <v>1893.91</v>
      </c>
      <c r="I91" s="99">
        <v>2604.77</v>
      </c>
      <c r="J91" s="99">
        <v>1558.31</v>
      </c>
      <c r="K91" s="99">
        <v>1782.74</v>
      </c>
      <c r="L91" s="99">
        <v>2499.39</v>
      </c>
      <c r="M91" s="99">
        <v>1465.52</v>
      </c>
      <c r="N91" s="99">
        <v>1529.29</v>
      </c>
      <c r="O91" s="99">
        <v>1838.03</v>
      </c>
      <c r="P91" s="99">
        <v>1427.51</v>
      </c>
      <c r="Q91" s="99">
        <v>1125.79</v>
      </c>
      <c r="R91" s="100">
        <v>1293.33</v>
      </c>
    </row>
    <row r="92" spans="1:18" ht="12.75" customHeight="1">
      <c r="A92" s="81"/>
      <c r="B92" s="85">
        <v>74</v>
      </c>
      <c r="C92" s="134">
        <v>704.07</v>
      </c>
      <c r="D92" s="134">
        <v>657.05000000000007</v>
      </c>
      <c r="E92" s="99">
        <v>1263.49</v>
      </c>
      <c r="F92" s="99">
        <v>1216.17</v>
      </c>
      <c r="G92" s="99">
        <v>1681.25</v>
      </c>
      <c r="H92" s="99">
        <v>1940.1100000000001</v>
      </c>
      <c r="I92" s="99">
        <v>2730.58</v>
      </c>
      <c r="J92" s="99">
        <v>1598.1200000000001</v>
      </c>
      <c r="K92" s="99">
        <v>1812.45</v>
      </c>
      <c r="L92" s="99">
        <v>2556.19</v>
      </c>
      <c r="M92" s="99">
        <v>1494.73</v>
      </c>
      <c r="N92" s="99">
        <v>1560.38</v>
      </c>
      <c r="O92" s="99">
        <v>1886.3600000000001</v>
      </c>
      <c r="P92" s="99">
        <v>1455.97</v>
      </c>
      <c r="Q92" s="99">
        <v>1130.04</v>
      </c>
      <c r="R92" s="100">
        <v>1317.96</v>
      </c>
    </row>
    <row r="93" spans="1:18" ht="12.75" customHeight="1">
      <c r="A93" s="81"/>
      <c r="B93" s="85">
        <v>76</v>
      </c>
      <c r="C93" s="134">
        <v>717.48</v>
      </c>
      <c r="D93" s="134">
        <v>673.32</v>
      </c>
      <c r="E93" s="99">
        <v>1273.07</v>
      </c>
      <c r="F93" s="99">
        <v>1256.1400000000001</v>
      </c>
      <c r="G93" s="99">
        <v>1702.18</v>
      </c>
      <c r="H93" s="99">
        <v>1985.7</v>
      </c>
      <c r="I93" s="99">
        <v>2754.66</v>
      </c>
      <c r="J93" s="99">
        <v>1605.6000000000001</v>
      </c>
      <c r="K93" s="99">
        <v>1863.41</v>
      </c>
      <c r="L93" s="99">
        <v>2610.4700000000003</v>
      </c>
      <c r="M93" s="99">
        <v>1531.01</v>
      </c>
      <c r="N93" s="99">
        <v>1615.22</v>
      </c>
      <c r="O93" s="99">
        <v>1942.99</v>
      </c>
      <c r="P93" s="99">
        <v>1491.32</v>
      </c>
      <c r="Q93" s="99">
        <v>1174.43</v>
      </c>
      <c r="R93" s="100">
        <v>1325.07</v>
      </c>
    </row>
    <row r="94" spans="1:18" ht="12.75" customHeight="1">
      <c r="A94" s="81"/>
      <c r="B94" s="85">
        <v>78</v>
      </c>
      <c r="C94" s="134">
        <v>731.19</v>
      </c>
      <c r="D94" s="134">
        <v>685.4</v>
      </c>
      <c r="E94" s="99">
        <v>1306.3700000000001</v>
      </c>
      <c r="F94" s="99">
        <v>1280.99</v>
      </c>
      <c r="G94" s="99">
        <v>1705.73</v>
      </c>
      <c r="H94" s="99">
        <v>2030.81</v>
      </c>
      <c r="I94" s="99">
        <v>2833.81</v>
      </c>
      <c r="J94" s="99">
        <v>1628.04</v>
      </c>
      <c r="K94" s="99">
        <v>1880.69</v>
      </c>
      <c r="L94" s="99">
        <v>2737.93</v>
      </c>
      <c r="M94" s="99">
        <v>1533.79</v>
      </c>
      <c r="N94" s="99">
        <v>1671.43</v>
      </c>
      <c r="O94" s="99">
        <v>1987.81</v>
      </c>
      <c r="P94" s="99">
        <v>1494.03</v>
      </c>
      <c r="Q94" s="99">
        <v>1186.47</v>
      </c>
      <c r="R94" s="100">
        <v>1335.99</v>
      </c>
    </row>
    <row r="95" spans="1:18" ht="12.75" customHeight="1">
      <c r="B95" s="88">
        <v>80</v>
      </c>
      <c r="C95" s="135">
        <v>731.97</v>
      </c>
      <c r="D95" s="135">
        <v>702.15</v>
      </c>
      <c r="E95" s="101">
        <v>1324.46</v>
      </c>
      <c r="F95" s="101">
        <v>1315.59</v>
      </c>
      <c r="G95" s="101">
        <v>1767.4</v>
      </c>
      <c r="H95" s="101">
        <v>2075.63</v>
      </c>
      <c r="I95" s="101">
        <v>2900.61</v>
      </c>
      <c r="J95" s="101">
        <v>1668.95</v>
      </c>
      <c r="K95" s="101">
        <v>1913.3400000000001</v>
      </c>
      <c r="L95" s="101">
        <v>2773.13</v>
      </c>
      <c r="M95" s="101">
        <v>1624.67</v>
      </c>
      <c r="N95" s="101">
        <v>1694.79</v>
      </c>
      <c r="O95" s="101">
        <v>2031.94</v>
      </c>
      <c r="P95" s="101">
        <v>1582.54</v>
      </c>
      <c r="Q95" s="101">
        <v>1223.27</v>
      </c>
      <c r="R95" s="102">
        <v>1363.97</v>
      </c>
    </row>
    <row r="96" spans="1:18" ht="12.75" customHeight="1">
      <c r="B96" s="78">
        <v>82</v>
      </c>
      <c r="C96" s="93">
        <v>749.35</v>
      </c>
      <c r="D96" s="93">
        <v>724.68000000000006</v>
      </c>
      <c r="E96" s="93">
        <v>1350.81</v>
      </c>
      <c r="F96" s="93">
        <v>1332.53</v>
      </c>
      <c r="G96" s="93">
        <v>1780.65</v>
      </c>
      <c r="H96" s="93">
        <v>2121.67</v>
      </c>
      <c r="I96" s="93">
        <v>2909.61</v>
      </c>
      <c r="J96" s="93">
        <v>1686.5</v>
      </c>
      <c r="K96" s="93">
        <v>1946.5</v>
      </c>
      <c r="L96" s="93">
        <v>2819.88</v>
      </c>
      <c r="M96" s="93">
        <v>1648.63</v>
      </c>
      <c r="N96" s="93">
        <v>1720.17</v>
      </c>
      <c r="O96" s="93">
        <v>2076.84</v>
      </c>
      <c r="P96" s="93">
        <v>1605.8700000000001</v>
      </c>
      <c r="Q96" s="93">
        <v>1247.58</v>
      </c>
      <c r="R96" s="94">
        <v>1391.22</v>
      </c>
    </row>
    <row r="97" spans="1:18" ht="12.75" customHeight="1">
      <c r="B97" s="78">
        <v>84</v>
      </c>
      <c r="C97" s="93">
        <v>763.9</v>
      </c>
      <c r="D97" s="93">
        <v>737.49</v>
      </c>
      <c r="E97" s="93">
        <v>1372.28</v>
      </c>
      <c r="F97" s="93">
        <v>1347.76</v>
      </c>
      <c r="G97" s="93">
        <v>1814.5</v>
      </c>
      <c r="H97" s="93">
        <v>2164.4299999999998</v>
      </c>
      <c r="I97" s="93">
        <v>2985.08</v>
      </c>
      <c r="J97" s="93">
        <v>1704.29</v>
      </c>
      <c r="K97" s="93">
        <v>1979.15</v>
      </c>
      <c r="L97" s="93">
        <v>2901.9700000000003</v>
      </c>
      <c r="M97" s="93">
        <v>1687.81</v>
      </c>
      <c r="N97" s="93">
        <v>1738.92</v>
      </c>
      <c r="O97" s="93">
        <v>2079.9</v>
      </c>
      <c r="P97" s="93">
        <v>1644.05</v>
      </c>
      <c r="Q97" s="93">
        <v>1271.22</v>
      </c>
      <c r="R97" s="94">
        <v>1417.63</v>
      </c>
    </row>
    <row r="98" spans="1:18" ht="12.75" customHeight="1">
      <c r="B98" s="78">
        <v>86</v>
      </c>
      <c r="C98" s="93">
        <v>777.84</v>
      </c>
      <c r="D98" s="93">
        <v>756.55000000000007</v>
      </c>
      <c r="E98" s="93">
        <v>1388.67</v>
      </c>
      <c r="F98" s="93">
        <v>1370.95</v>
      </c>
      <c r="G98" s="93">
        <v>1830.81</v>
      </c>
      <c r="H98" s="93">
        <v>2219.02</v>
      </c>
      <c r="I98" s="93">
        <v>2987.7200000000003</v>
      </c>
      <c r="J98" s="93">
        <v>1721.65</v>
      </c>
      <c r="K98" s="93">
        <v>2013.71</v>
      </c>
      <c r="L98" s="93">
        <v>2959.69</v>
      </c>
      <c r="M98" s="93">
        <v>1716.33</v>
      </c>
      <c r="N98" s="93">
        <v>1773.42</v>
      </c>
      <c r="O98" s="93">
        <v>2137.62</v>
      </c>
      <c r="P98" s="93">
        <v>1671.82</v>
      </c>
      <c r="Q98" s="93">
        <v>1295.42</v>
      </c>
      <c r="R98" s="94">
        <v>1444.93</v>
      </c>
    </row>
    <row r="99" spans="1:18" ht="12.75" customHeight="1">
      <c r="B99" s="78">
        <v>88</v>
      </c>
      <c r="C99" s="93">
        <v>787.73</v>
      </c>
      <c r="D99" s="93">
        <v>765.31000000000006</v>
      </c>
      <c r="E99" s="93">
        <v>1422.77</v>
      </c>
      <c r="F99" s="93">
        <v>1397.07</v>
      </c>
      <c r="G99" s="93">
        <v>1855.9</v>
      </c>
      <c r="H99" s="93">
        <v>2236.21</v>
      </c>
      <c r="I99" s="93">
        <v>3038.81</v>
      </c>
      <c r="J99" s="93">
        <v>1731.08</v>
      </c>
      <c r="K99" s="93">
        <v>2046.53</v>
      </c>
      <c r="L99" s="93">
        <v>2983.43</v>
      </c>
      <c r="M99" s="93">
        <v>1738.3600000000001</v>
      </c>
      <c r="N99" s="93">
        <v>1774.2</v>
      </c>
      <c r="O99" s="93">
        <v>2167.94</v>
      </c>
      <c r="P99" s="93">
        <v>1693.28</v>
      </c>
      <c r="Q99" s="93">
        <v>1318.9</v>
      </c>
      <c r="R99" s="94">
        <v>1471.8</v>
      </c>
    </row>
    <row r="100" spans="1:18" ht="12.75" customHeight="1">
      <c r="B100" s="82">
        <v>90</v>
      </c>
      <c r="C100" s="97">
        <v>801.46</v>
      </c>
      <c r="D100" s="97">
        <v>776.35</v>
      </c>
      <c r="E100" s="97">
        <v>1450.6000000000001</v>
      </c>
      <c r="F100" s="97">
        <v>1398.39</v>
      </c>
      <c r="G100" s="97">
        <v>1858.41</v>
      </c>
      <c r="H100" s="97">
        <v>2257.4</v>
      </c>
      <c r="I100" s="97">
        <v>3112.07</v>
      </c>
      <c r="J100" s="97">
        <v>1748.57</v>
      </c>
      <c r="K100" s="97">
        <v>2079.52</v>
      </c>
      <c r="L100" s="97">
        <v>3062.7400000000002</v>
      </c>
      <c r="M100" s="97">
        <v>1759.3700000000001</v>
      </c>
      <c r="N100" s="97">
        <v>1822.14</v>
      </c>
      <c r="O100" s="97">
        <v>2233.92</v>
      </c>
      <c r="P100" s="97">
        <v>1713.74</v>
      </c>
      <c r="Q100" s="97">
        <v>1320.55</v>
      </c>
      <c r="R100" s="98">
        <v>1493.74</v>
      </c>
    </row>
    <row r="102" spans="1:18" ht="14.5">
      <c r="B102" s="91" t="s">
        <v>5</v>
      </c>
    </row>
    <row r="109" spans="1:18" ht="13">
      <c r="A109" s="92"/>
      <c r="C109" s="92"/>
    </row>
    <row r="111" spans="1:18" ht="14.15" customHeight="1"/>
    <row r="112" spans="1:18" ht="14.15" customHeight="1"/>
    <row r="113" spans="1:19" ht="6" customHeight="1"/>
    <row r="114" spans="1:19" ht="13">
      <c r="I114" s="58"/>
      <c r="K114" s="58"/>
      <c r="L114" s="58"/>
      <c r="N114" s="59"/>
      <c r="Q114" s="59" t="str">
        <f>+Q2</f>
        <v>2026 Rates</v>
      </c>
    </row>
    <row r="115" spans="1:19" ht="25">
      <c r="B115" s="60" t="str">
        <f>B3</f>
        <v>Import</v>
      </c>
      <c r="C115" s="60"/>
      <c r="E115" s="60"/>
      <c r="H115" s="61"/>
      <c r="I115" s="60"/>
    </row>
    <row r="116" spans="1:19" ht="12.75" customHeight="1">
      <c r="B116" s="60"/>
      <c r="C116" s="60"/>
      <c r="E116" s="60"/>
      <c r="H116" s="61"/>
      <c r="I116" s="60"/>
    </row>
    <row r="117" spans="1:19" ht="32.5">
      <c r="B117" s="62" t="s">
        <v>99</v>
      </c>
      <c r="C117" s="63"/>
      <c r="D117" s="63"/>
      <c r="E117" s="63"/>
      <c r="F117" s="63"/>
      <c r="G117" s="63"/>
      <c r="H117" s="64"/>
      <c r="I117" s="63"/>
      <c r="K117" s="63"/>
      <c r="L117" s="63"/>
      <c r="M117" s="63"/>
      <c r="N117" s="63"/>
      <c r="O117" s="63"/>
      <c r="P117" s="63"/>
    </row>
    <row r="118" spans="1:19" ht="12.75" customHeight="1">
      <c r="B118" s="65"/>
      <c r="C118" s="63"/>
      <c r="D118" s="63"/>
      <c r="E118" s="63"/>
      <c r="F118" s="63"/>
      <c r="G118" s="63"/>
      <c r="H118" s="64"/>
      <c r="I118" s="63"/>
      <c r="K118" s="63"/>
      <c r="L118" s="63"/>
      <c r="M118" s="63"/>
      <c r="N118" s="63"/>
      <c r="O118" s="63"/>
      <c r="P118" s="63"/>
    </row>
    <row r="119" spans="1:19" ht="12.75" customHeight="1">
      <c r="B119" s="62"/>
      <c r="C119" s="63"/>
      <c r="D119" s="63"/>
      <c r="E119" s="63"/>
      <c r="F119" s="63"/>
      <c r="G119" s="63"/>
      <c r="H119" s="64"/>
      <c r="I119" s="63"/>
      <c r="K119" s="63"/>
      <c r="L119" s="63"/>
      <c r="M119" s="63"/>
      <c r="N119" s="63"/>
      <c r="O119" s="110"/>
      <c r="P119" s="110"/>
      <c r="Q119" s="110" t="s">
        <v>96</v>
      </c>
    </row>
    <row r="120" spans="1:19" ht="12.75" customHeight="1">
      <c r="B120" s="64"/>
      <c r="C120" s="63"/>
      <c r="D120" s="63"/>
      <c r="E120" s="63"/>
      <c r="F120" s="63"/>
      <c r="G120" s="63"/>
      <c r="H120" s="64"/>
      <c r="I120" s="63"/>
      <c r="K120" s="63"/>
      <c r="L120" s="63"/>
      <c r="M120" s="63"/>
      <c r="N120" s="63"/>
      <c r="O120" s="63"/>
      <c r="P120" s="63"/>
    </row>
    <row r="121" spans="1:19" ht="12.75" customHeight="1">
      <c r="B121" s="67" t="s">
        <v>2</v>
      </c>
      <c r="C121" s="68">
        <f>C$9</f>
        <v>491</v>
      </c>
      <c r="D121" s="68">
        <f t="shared" ref="D121:R121" si="1">D$9</f>
        <v>494</v>
      </c>
      <c r="E121" s="68">
        <f t="shared" si="1"/>
        <v>451</v>
      </c>
      <c r="F121" s="68">
        <f t="shared" si="1"/>
        <v>452</v>
      </c>
      <c r="G121" s="68">
        <f t="shared" si="1"/>
        <v>453</v>
      </c>
      <c r="H121" s="68">
        <f t="shared" si="1"/>
        <v>454</v>
      </c>
      <c r="I121" s="68">
        <f t="shared" si="1"/>
        <v>455</v>
      </c>
      <c r="J121" s="68">
        <f t="shared" si="1"/>
        <v>456</v>
      </c>
      <c r="K121" s="68">
        <f t="shared" si="1"/>
        <v>457</v>
      </c>
      <c r="L121" s="68">
        <f t="shared" si="1"/>
        <v>458</v>
      </c>
      <c r="M121" s="68">
        <f t="shared" si="1"/>
        <v>459</v>
      </c>
      <c r="N121" s="68">
        <f t="shared" si="1"/>
        <v>461</v>
      </c>
      <c r="O121" s="68">
        <f t="shared" si="1"/>
        <v>462</v>
      </c>
      <c r="P121" s="68">
        <f t="shared" si="1"/>
        <v>463</v>
      </c>
      <c r="Q121" s="68">
        <f t="shared" si="1"/>
        <v>470</v>
      </c>
      <c r="R121" s="68">
        <f t="shared" si="1"/>
        <v>471</v>
      </c>
    </row>
    <row r="122" spans="1:19" ht="12.75" customHeight="1">
      <c r="A122" s="63"/>
      <c r="B122" s="69" t="s">
        <v>39</v>
      </c>
      <c r="C122" s="70">
        <v>815.78</v>
      </c>
      <c r="D122" s="70">
        <v>791.86</v>
      </c>
      <c r="E122" s="70">
        <v>1471.04</v>
      </c>
      <c r="F122" s="70">
        <v>1407.17</v>
      </c>
      <c r="G122" s="70">
        <v>1859.2</v>
      </c>
      <c r="H122" s="70">
        <v>2270.31</v>
      </c>
      <c r="I122" s="70">
        <v>3150.04</v>
      </c>
      <c r="J122" s="70">
        <v>1799.99</v>
      </c>
      <c r="K122" s="70">
        <v>2081.4499999999998</v>
      </c>
      <c r="L122" s="70">
        <v>3076.08</v>
      </c>
      <c r="M122" s="70">
        <v>1814.3400000000001</v>
      </c>
      <c r="N122" s="70">
        <v>1837.31</v>
      </c>
      <c r="O122" s="70">
        <v>2262.5100000000002</v>
      </c>
      <c r="P122" s="70">
        <v>1767.29</v>
      </c>
      <c r="Q122" s="70">
        <v>1333.3500000000001</v>
      </c>
      <c r="R122" s="71">
        <v>1514.77</v>
      </c>
    </row>
    <row r="123" spans="1:19" ht="12.75" customHeight="1">
      <c r="A123" s="72"/>
      <c r="B123" s="78">
        <v>94</v>
      </c>
      <c r="C123" s="93">
        <v>828.69</v>
      </c>
      <c r="D123" s="93">
        <v>794.56000000000006</v>
      </c>
      <c r="E123" s="93">
        <v>1479.76</v>
      </c>
      <c r="F123" s="93">
        <v>1423.77</v>
      </c>
      <c r="G123" s="93">
        <v>1860.06</v>
      </c>
      <c r="H123" s="93">
        <v>2283.98</v>
      </c>
      <c r="I123" s="93">
        <v>3153.27</v>
      </c>
      <c r="J123" s="93">
        <v>1817.8</v>
      </c>
      <c r="K123" s="93">
        <v>2128.27</v>
      </c>
      <c r="L123" s="93">
        <v>3082.32</v>
      </c>
      <c r="M123" s="93">
        <v>1837.64</v>
      </c>
      <c r="N123" s="93">
        <v>1868.5</v>
      </c>
      <c r="O123" s="93">
        <v>2276.4900000000002</v>
      </c>
      <c r="P123" s="93">
        <v>1790</v>
      </c>
      <c r="Q123" s="93">
        <v>1355.94</v>
      </c>
      <c r="R123" s="94">
        <v>1537.6100000000001</v>
      </c>
    </row>
    <row r="124" spans="1:19" s="96" customFormat="1" ht="12.75" customHeight="1">
      <c r="A124" s="95"/>
      <c r="B124" s="78">
        <v>96</v>
      </c>
      <c r="C124" s="93">
        <v>842.71</v>
      </c>
      <c r="D124" s="93">
        <v>820.37</v>
      </c>
      <c r="E124" s="93">
        <v>1497.84</v>
      </c>
      <c r="F124" s="93">
        <v>1448.27</v>
      </c>
      <c r="G124" s="93">
        <v>1866.33</v>
      </c>
      <c r="H124" s="93">
        <v>2298.0300000000002</v>
      </c>
      <c r="I124" s="93">
        <v>3217</v>
      </c>
      <c r="J124" s="93">
        <v>1835.78</v>
      </c>
      <c r="K124" s="93">
        <v>2171.08</v>
      </c>
      <c r="L124" s="93">
        <v>3218.58</v>
      </c>
      <c r="M124" s="93">
        <v>1842.33</v>
      </c>
      <c r="N124" s="93">
        <v>1882.94</v>
      </c>
      <c r="O124" s="93">
        <v>2307.39</v>
      </c>
      <c r="P124" s="93">
        <v>1794.56</v>
      </c>
      <c r="Q124" s="93">
        <v>1367.23</v>
      </c>
      <c r="R124" s="94">
        <v>1565.2</v>
      </c>
      <c r="S124" s="57"/>
    </row>
    <row r="125" spans="1:19" ht="12.75" customHeight="1">
      <c r="A125" s="81"/>
      <c r="B125" s="78">
        <v>98</v>
      </c>
      <c r="C125" s="93">
        <v>856.11</v>
      </c>
      <c r="D125" s="93">
        <v>827.93000000000006</v>
      </c>
      <c r="E125" s="93">
        <v>1526.1000000000001</v>
      </c>
      <c r="F125" s="93">
        <v>1454.84</v>
      </c>
      <c r="G125" s="93">
        <v>1869.15</v>
      </c>
      <c r="H125" s="93">
        <v>2301.2000000000003</v>
      </c>
      <c r="I125" s="93">
        <v>3302.73</v>
      </c>
      <c r="J125" s="93">
        <v>1837.89</v>
      </c>
      <c r="K125" s="93">
        <v>2198.67</v>
      </c>
      <c r="L125" s="93">
        <v>3226.54</v>
      </c>
      <c r="M125" s="93">
        <v>1887.41</v>
      </c>
      <c r="N125" s="93">
        <v>1884.93</v>
      </c>
      <c r="O125" s="93">
        <v>2332.3200000000002</v>
      </c>
      <c r="P125" s="93">
        <v>1838.45</v>
      </c>
      <c r="Q125" s="93">
        <v>1398</v>
      </c>
      <c r="R125" s="94">
        <v>1590.33</v>
      </c>
    </row>
    <row r="126" spans="1:19" ht="12.75" customHeight="1">
      <c r="A126" s="81"/>
      <c r="B126" s="82">
        <v>100</v>
      </c>
      <c r="C126" s="97">
        <v>869.05000000000007</v>
      </c>
      <c r="D126" s="97">
        <v>873.31000000000006</v>
      </c>
      <c r="E126" s="97">
        <v>1568.33</v>
      </c>
      <c r="F126" s="97">
        <v>1575.7</v>
      </c>
      <c r="G126" s="97">
        <v>1957.39</v>
      </c>
      <c r="H126" s="97">
        <v>2324.0100000000002</v>
      </c>
      <c r="I126" s="97">
        <v>3366.2000000000003</v>
      </c>
      <c r="J126" s="97">
        <v>1881.3400000000001</v>
      </c>
      <c r="K126" s="97">
        <v>2243.34</v>
      </c>
      <c r="L126" s="97">
        <v>3232.52</v>
      </c>
      <c r="M126" s="97">
        <v>1939.6200000000001</v>
      </c>
      <c r="N126" s="97">
        <v>1989.24</v>
      </c>
      <c r="O126" s="97">
        <v>2381.7000000000003</v>
      </c>
      <c r="P126" s="97">
        <v>1878.98</v>
      </c>
      <c r="Q126" s="97">
        <v>1424.8</v>
      </c>
      <c r="R126" s="98">
        <v>1616.21</v>
      </c>
    </row>
    <row r="127" spans="1:19" ht="12.75" customHeight="1">
      <c r="A127" s="81"/>
      <c r="B127" s="85">
        <v>105</v>
      </c>
      <c r="C127" s="134">
        <v>907.43000000000006</v>
      </c>
      <c r="D127" s="134">
        <v>927.55000000000007</v>
      </c>
      <c r="E127" s="99">
        <v>1646.78</v>
      </c>
      <c r="F127" s="99">
        <v>1654.47</v>
      </c>
      <c r="G127" s="99">
        <v>2056.04</v>
      </c>
      <c r="H127" s="99">
        <v>2439.89</v>
      </c>
      <c r="I127" s="99">
        <v>3534.51</v>
      </c>
      <c r="J127" s="99">
        <v>1963.42</v>
      </c>
      <c r="K127" s="99">
        <v>2360.64</v>
      </c>
      <c r="L127" s="99">
        <v>3393.12</v>
      </c>
      <c r="M127" s="99">
        <v>2039.44</v>
      </c>
      <c r="N127" s="99">
        <v>2089.31</v>
      </c>
      <c r="O127" s="99">
        <v>2479.21</v>
      </c>
      <c r="P127" s="99">
        <v>1975.68</v>
      </c>
      <c r="Q127" s="99">
        <v>1526.06</v>
      </c>
      <c r="R127" s="100">
        <v>1682.98</v>
      </c>
    </row>
    <row r="128" spans="1:19" ht="12.75" customHeight="1">
      <c r="A128" s="81"/>
      <c r="B128" s="85">
        <v>110</v>
      </c>
      <c r="C128" s="134">
        <v>946.30000000000007</v>
      </c>
      <c r="D128" s="134">
        <v>971.7</v>
      </c>
      <c r="E128" s="99">
        <v>1725.17</v>
      </c>
      <c r="F128" s="99">
        <v>1733.28</v>
      </c>
      <c r="G128" s="99">
        <v>2151.7400000000002</v>
      </c>
      <c r="H128" s="99">
        <v>2552.41</v>
      </c>
      <c r="I128" s="99">
        <v>3702.82</v>
      </c>
      <c r="J128" s="99">
        <v>2056.7600000000002</v>
      </c>
      <c r="K128" s="99">
        <v>2469.65</v>
      </c>
      <c r="L128" s="99">
        <v>3551.29</v>
      </c>
      <c r="M128" s="99">
        <v>2115.38</v>
      </c>
      <c r="N128" s="99">
        <v>2183.33</v>
      </c>
      <c r="O128" s="99">
        <v>2593.5500000000002</v>
      </c>
      <c r="P128" s="99">
        <v>2049.2200000000003</v>
      </c>
      <c r="Q128" s="99">
        <v>1633.96</v>
      </c>
      <c r="R128" s="100">
        <v>1748.68</v>
      </c>
    </row>
    <row r="129" spans="1:27" ht="12.75" customHeight="1">
      <c r="A129" s="81"/>
      <c r="B129" s="85">
        <v>115</v>
      </c>
      <c r="C129" s="134">
        <v>986.31000000000006</v>
      </c>
      <c r="D129" s="134">
        <v>1015.89</v>
      </c>
      <c r="E129" s="99">
        <v>1803.5900000000001</v>
      </c>
      <c r="F129" s="99">
        <v>1812.04</v>
      </c>
      <c r="G129" s="99">
        <v>2248.81</v>
      </c>
      <c r="H129" s="99">
        <v>2667.75</v>
      </c>
      <c r="I129" s="99">
        <v>3871.14</v>
      </c>
      <c r="J129" s="99">
        <v>2148.75</v>
      </c>
      <c r="K129" s="99">
        <v>2554.42</v>
      </c>
      <c r="L129" s="99">
        <v>3709.6800000000003</v>
      </c>
      <c r="M129" s="99">
        <v>2228.16</v>
      </c>
      <c r="N129" s="99">
        <v>2280.46</v>
      </c>
      <c r="O129" s="99">
        <v>2697.43</v>
      </c>
      <c r="P129" s="99">
        <v>2158.5100000000002</v>
      </c>
      <c r="Q129" s="99">
        <v>1704.81</v>
      </c>
      <c r="R129" s="100">
        <v>1822.89</v>
      </c>
    </row>
    <row r="130" spans="1:27" ht="12.75" customHeight="1">
      <c r="A130" s="81"/>
      <c r="B130" s="85">
        <v>120</v>
      </c>
      <c r="C130" s="134">
        <v>1024.77</v>
      </c>
      <c r="D130" s="134">
        <v>1056.71</v>
      </c>
      <c r="E130" s="99">
        <v>1882.01</v>
      </c>
      <c r="F130" s="99">
        <v>1890.8400000000001</v>
      </c>
      <c r="G130" s="99">
        <v>2341.4299999999998</v>
      </c>
      <c r="H130" s="99">
        <v>2761.98</v>
      </c>
      <c r="I130" s="99">
        <v>4039.4300000000003</v>
      </c>
      <c r="J130" s="99">
        <v>2241.14</v>
      </c>
      <c r="K130" s="99">
        <v>2639.92</v>
      </c>
      <c r="L130" s="99">
        <v>3867.37</v>
      </c>
      <c r="M130" s="99">
        <v>2302.31</v>
      </c>
      <c r="N130" s="99">
        <v>2391.5500000000002</v>
      </c>
      <c r="O130" s="99">
        <v>2800.38</v>
      </c>
      <c r="P130" s="99">
        <v>2230.31</v>
      </c>
      <c r="Q130" s="99">
        <v>1778.4</v>
      </c>
      <c r="R130" s="100">
        <v>1901.24</v>
      </c>
    </row>
    <row r="131" spans="1:27" ht="12.75" customHeight="1">
      <c r="A131" s="81"/>
      <c r="B131" s="88">
        <v>125</v>
      </c>
      <c r="C131" s="135">
        <v>1068.81</v>
      </c>
      <c r="D131" s="135">
        <v>1093.3</v>
      </c>
      <c r="E131" s="101">
        <v>1960.43</v>
      </c>
      <c r="F131" s="101">
        <v>1969.6100000000001</v>
      </c>
      <c r="G131" s="101">
        <v>2435.41</v>
      </c>
      <c r="H131" s="101">
        <v>2876.41</v>
      </c>
      <c r="I131" s="101">
        <v>4207.74</v>
      </c>
      <c r="J131" s="101">
        <v>2331.27</v>
      </c>
      <c r="K131" s="101">
        <v>2726.11</v>
      </c>
      <c r="L131" s="101">
        <v>4027.42</v>
      </c>
      <c r="M131" s="101">
        <v>2396.2800000000002</v>
      </c>
      <c r="N131" s="101">
        <v>2507.5</v>
      </c>
      <c r="O131" s="101">
        <v>2917.77</v>
      </c>
      <c r="P131" s="101">
        <v>2321.35</v>
      </c>
      <c r="Q131" s="101">
        <v>1846.01</v>
      </c>
      <c r="R131" s="102">
        <v>1973.91</v>
      </c>
    </row>
    <row r="132" spans="1:27" ht="12.75" customHeight="1">
      <c r="A132" s="81"/>
      <c r="B132" s="78">
        <v>130</v>
      </c>
      <c r="C132" s="93">
        <v>1107.22</v>
      </c>
      <c r="D132" s="93">
        <v>1132.49</v>
      </c>
      <c r="E132" s="93">
        <v>2038.8300000000002</v>
      </c>
      <c r="F132" s="93">
        <v>2048.4</v>
      </c>
      <c r="G132" s="93">
        <v>2544.88</v>
      </c>
      <c r="H132" s="93">
        <v>2976.48</v>
      </c>
      <c r="I132" s="93">
        <v>4376.05</v>
      </c>
      <c r="J132" s="93">
        <v>2424.0500000000002</v>
      </c>
      <c r="K132" s="93">
        <v>2811.05</v>
      </c>
      <c r="L132" s="93">
        <v>4186.82</v>
      </c>
      <c r="M132" s="93">
        <v>2485.21</v>
      </c>
      <c r="N132" s="93">
        <v>2599.41</v>
      </c>
      <c r="O132" s="93">
        <v>3008.83</v>
      </c>
      <c r="P132" s="93">
        <v>2407.48</v>
      </c>
      <c r="Q132" s="93">
        <v>1915.5</v>
      </c>
      <c r="R132" s="94">
        <v>2044.19</v>
      </c>
    </row>
    <row r="133" spans="1:27" ht="12.75" customHeight="1">
      <c r="A133" s="81"/>
      <c r="B133" s="78">
        <v>135</v>
      </c>
      <c r="C133" s="93">
        <v>1146.67</v>
      </c>
      <c r="D133" s="93">
        <v>1173.8</v>
      </c>
      <c r="E133" s="93">
        <v>2117.25</v>
      </c>
      <c r="F133" s="93">
        <v>2127.1799999999998</v>
      </c>
      <c r="G133" s="93">
        <v>2636.11</v>
      </c>
      <c r="H133" s="93">
        <v>3086.01</v>
      </c>
      <c r="I133" s="93">
        <v>4544.37</v>
      </c>
      <c r="J133" s="93">
        <v>2515.88</v>
      </c>
      <c r="K133" s="93">
        <v>2894.96</v>
      </c>
      <c r="L133" s="93">
        <v>4346.92</v>
      </c>
      <c r="M133" s="93">
        <v>2569.11</v>
      </c>
      <c r="N133" s="93">
        <v>2694.83</v>
      </c>
      <c r="O133" s="93">
        <v>3098.89</v>
      </c>
      <c r="P133" s="93">
        <v>2488.77</v>
      </c>
      <c r="Q133" s="93">
        <v>1983.48</v>
      </c>
      <c r="R133" s="94">
        <v>2116.69</v>
      </c>
    </row>
    <row r="134" spans="1:27" ht="12.75" customHeight="1">
      <c r="A134" s="81"/>
      <c r="B134" s="78">
        <v>140</v>
      </c>
      <c r="C134" s="93">
        <v>1184.1300000000001</v>
      </c>
      <c r="D134" s="93">
        <v>1216.74</v>
      </c>
      <c r="E134" s="93">
        <v>2195.66</v>
      </c>
      <c r="F134" s="93">
        <v>2205.9700000000003</v>
      </c>
      <c r="G134" s="93">
        <v>2725.64</v>
      </c>
      <c r="H134" s="93">
        <v>3196.81</v>
      </c>
      <c r="I134" s="93">
        <v>4712.67</v>
      </c>
      <c r="J134" s="93">
        <v>2608.4500000000003</v>
      </c>
      <c r="K134" s="93">
        <v>3002.98</v>
      </c>
      <c r="L134" s="93">
        <v>4505.59</v>
      </c>
      <c r="M134" s="93">
        <v>2658.88</v>
      </c>
      <c r="N134" s="93">
        <v>2781.06</v>
      </c>
      <c r="O134" s="93">
        <v>3188.73</v>
      </c>
      <c r="P134" s="93">
        <v>2575.7400000000002</v>
      </c>
      <c r="Q134" s="93">
        <v>2056.54</v>
      </c>
      <c r="R134" s="94">
        <v>2190.5100000000002</v>
      </c>
    </row>
    <row r="135" spans="1:27" ht="12.75" customHeight="1">
      <c r="A135" s="81"/>
      <c r="B135" s="78">
        <v>145</v>
      </c>
      <c r="C135" s="93">
        <v>1223.1400000000001</v>
      </c>
      <c r="D135" s="93">
        <v>1259.8500000000001</v>
      </c>
      <c r="E135" s="93">
        <v>2274.08</v>
      </c>
      <c r="F135" s="93">
        <v>2284.75</v>
      </c>
      <c r="G135" s="93">
        <v>2818.41</v>
      </c>
      <c r="H135" s="93">
        <v>3308.59</v>
      </c>
      <c r="I135" s="93">
        <v>4880.99</v>
      </c>
      <c r="J135" s="93">
        <v>2701.93</v>
      </c>
      <c r="K135" s="93">
        <v>3087.56</v>
      </c>
      <c r="L135" s="93">
        <v>4664.32</v>
      </c>
      <c r="M135" s="93">
        <v>2751.91</v>
      </c>
      <c r="N135" s="93">
        <v>2867.5</v>
      </c>
      <c r="O135" s="93">
        <v>3291.16</v>
      </c>
      <c r="P135" s="93">
        <v>2665.87</v>
      </c>
      <c r="Q135" s="93">
        <v>2125.6999999999998</v>
      </c>
      <c r="R135" s="94">
        <v>2261.56</v>
      </c>
    </row>
    <row r="136" spans="1:27" ht="12.75" customHeight="1">
      <c r="A136" s="81"/>
      <c r="B136" s="82">
        <v>150</v>
      </c>
      <c r="C136" s="97">
        <v>1261.3500000000001</v>
      </c>
      <c r="D136" s="97">
        <v>1295.5</v>
      </c>
      <c r="E136" s="97">
        <v>2352.4700000000003</v>
      </c>
      <c r="F136" s="97">
        <v>2363.54</v>
      </c>
      <c r="G136" s="97">
        <v>2909.32</v>
      </c>
      <c r="H136" s="97">
        <v>3418.08</v>
      </c>
      <c r="I136" s="97">
        <v>5049.2700000000004</v>
      </c>
      <c r="J136" s="97">
        <v>2795.82</v>
      </c>
      <c r="K136" s="97">
        <v>3172.4500000000003</v>
      </c>
      <c r="L136" s="97">
        <v>4819.13</v>
      </c>
      <c r="M136" s="97">
        <v>2843.2000000000003</v>
      </c>
      <c r="N136" s="97">
        <v>2965.26</v>
      </c>
      <c r="O136" s="97">
        <v>3399.55</v>
      </c>
      <c r="P136" s="97">
        <v>2754.3</v>
      </c>
      <c r="Q136" s="97">
        <v>2189.2400000000002</v>
      </c>
      <c r="R136" s="98">
        <v>2336.14</v>
      </c>
    </row>
    <row r="137" spans="1:27" ht="14.15" customHeight="1">
      <c r="A137" s="81"/>
    </row>
    <row r="138" spans="1:27" s="81" customFormat="1" ht="17.25" customHeight="1">
      <c r="B138" s="103" t="s">
        <v>100</v>
      </c>
      <c r="C138" s="63"/>
      <c r="D138" s="63"/>
      <c r="E138" s="63"/>
      <c r="F138" s="63"/>
      <c r="G138" s="63"/>
      <c r="M138" s="57"/>
      <c r="N138" s="57"/>
      <c r="O138" s="57"/>
      <c r="P138" s="57"/>
      <c r="Q138" s="57"/>
      <c r="R138" s="57"/>
      <c r="S138" s="57"/>
      <c r="Z138" s="104"/>
      <c r="AA138" s="105"/>
    </row>
    <row r="139" spans="1:27" s="81" customFormat="1" ht="6.75" customHeight="1">
      <c r="B139" s="64"/>
      <c r="C139" s="63"/>
      <c r="D139" s="63"/>
      <c r="E139" s="63"/>
      <c r="F139" s="63"/>
      <c r="G139" s="63"/>
      <c r="H139" s="63"/>
      <c r="I139" s="63"/>
      <c r="J139" s="63"/>
      <c r="K139" s="64"/>
      <c r="L139" s="64"/>
      <c r="M139" s="57"/>
      <c r="N139" s="57"/>
      <c r="O139" s="57"/>
      <c r="P139" s="57"/>
      <c r="Q139" s="57"/>
      <c r="R139" s="57"/>
      <c r="S139" s="57"/>
    </row>
    <row r="140" spans="1:27">
      <c r="B140" s="67" t="s">
        <v>2</v>
      </c>
      <c r="C140" s="68">
        <f>C$9</f>
        <v>491</v>
      </c>
      <c r="D140" s="68">
        <f t="shared" ref="D140:R140" si="2">D$9</f>
        <v>494</v>
      </c>
      <c r="E140" s="68">
        <f t="shared" si="2"/>
        <v>451</v>
      </c>
      <c r="F140" s="68">
        <f t="shared" si="2"/>
        <v>452</v>
      </c>
      <c r="G140" s="68">
        <f t="shared" si="2"/>
        <v>453</v>
      </c>
      <c r="H140" s="68">
        <f t="shared" si="2"/>
        <v>454</v>
      </c>
      <c r="I140" s="68">
        <f t="shared" si="2"/>
        <v>455</v>
      </c>
      <c r="J140" s="68">
        <f t="shared" si="2"/>
        <v>456</v>
      </c>
      <c r="K140" s="68">
        <f t="shared" si="2"/>
        <v>457</v>
      </c>
      <c r="L140" s="68">
        <f t="shared" si="2"/>
        <v>458</v>
      </c>
      <c r="M140" s="68">
        <f t="shared" si="2"/>
        <v>459</v>
      </c>
      <c r="N140" s="68">
        <f t="shared" si="2"/>
        <v>461</v>
      </c>
      <c r="O140" s="68">
        <f t="shared" si="2"/>
        <v>462</v>
      </c>
      <c r="P140" s="68">
        <f t="shared" si="2"/>
        <v>463</v>
      </c>
      <c r="Q140" s="68">
        <f t="shared" si="2"/>
        <v>470</v>
      </c>
      <c r="R140" s="68">
        <f t="shared" si="2"/>
        <v>471</v>
      </c>
    </row>
    <row r="141" spans="1:27" ht="12.75" customHeight="1">
      <c r="B141" s="268" t="s">
        <v>10</v>
      </c>
      <c r="C141" s="279">
        <v>8.41</v>
      </c>
      <c r="D141" s="279">
        <v>8.64</v>
      </c>
      <c r="E141" s="279">
        <v>15.69</v>
      </c>
      <c r="F141" s="279">
        <v>15.76</v>
      </c>
      <c r="G141" s="279">
        <v>19.400000000000002</v>
      </c>
      <c r="H141" s="279">
        <v>22.79</v>
      </c>
      <c r="I141" s="279">
        <v>33.67</v>
      </c>
      <c r="J141" s="279">
        <v>18.64</v>
      </c>
      <c r="K141" s="279">
        <v>21.150000000000002</v>
      </c>
      <c r="L141" s="279">
        <v>32.130000000000003</v>
      </c>
      <c r="M141" s="279">
        <v>18.96</v>
      </c>
      <c r="N141" s="279">
        <v>19.77</v>
      </c>
      <c r="O141" s="279">
        <v>22.67</v>
      </c>
      <c r="P141" s="279">
        <v>18.37</v>
      </c>
      <c r="Q141" s="279">
        <v>14.6</v>
      </c>
      <c r="R141" s="280">
        <v>15.58</v>
      </c>
    </row>
    <row r="142" spans="1:27" ht="12.75" customHeight="1">
      <c r="B142" s="268"/>
      <c r="C142" s="279"/>
      <c r="D142" s="279"/>
      <c r="E142" s="279"/>
      <c r="F142" s="279"/>
      <c r="G142" s="279"/>
      <c r="H142" s="279"/>
      <c r="I142" s="279"/>
      <c r="J142" s="279"/>
      <c r="K142" s="279"/>
      <c r="L142" s="279"/>
      <c r="M142" s="279"/>
      <c r="N142" s="279"/>
      <c r="O142" s="279"/>
      <c r="P142" s="279"/>
      <c r="Q142" s="279"/>
      <c r="R142" s="280"/>
    </row>
    <row r="143" spans="1:27" ht="12.75" customHeight="1">
      <c r="B143" s="262" t="s">
        <v>41</v>
      </c>
      <c r="C143" s="260">
        <v>1261.3500000000001</v>
      </c>
      <c r="D143" s="260">
        <v>1295.5</v>
      </c>
      <c r="E143" s="260">
        <v>2352.4700000000003</v>
      </c>
      <c r="F143" s="260">
        <v>2363.54</v>
      </c>
      <c r="G143" s="260">
        <v>2909.32</v>
      </c>
      <c r="H143" s="260">
        <v>3418.08</v>
      </c>
      <c r="I143" s="260">
        <v>5049.2700000000004</v>
      </c>
      <c r="J143" s="260">
        <v>2795.82</v>
      </c>
      <c r="K143" s="260">
        <v>3172.4500000000003</v>
      </c>
      <c r="L143" s="260">
        <v>4819.13</v>
      </c>
      <c r="M143" s="260">
        <v>2843.2000000000003</v>
      </c>
      <c r="N143" s="260">
        <v>2965.26</v>
      </c>
      <c r="O143" s="260">
        <v>3399.55</v>
      </c>
      <c r="P143" s="260">
        <v>2754.3</v>
      </c>
      <c r="Q143" s="260">
        <v>2189.2400000000002</v>
      </c>
      <c r="R143" s="261">
        <v>2336.14</v>
      </c>
    </row>
    <row r="144" spans="1:27" ht="12.75" customHeight="1">
      <c r="B144" s="262"/>
      <c r="C144" s="260"/>
      <c r="D144" s="260"/>
      <c r="E144" s="260"/>
      <c r="F144" s="260"/>
      <c r="G144" s="260"/>
      <c r="H144" s="260"/>
      <c r="I144" s="260"/>
      <c r="J144" s="260"/>
      <c r="K144" s="260"/>
      <c r="L144" s="260"/>
      <c r="M144" s="260"/>
      <c r="N144" s="260"/>
      <c r="O144" s="260"/>
      <c r="P144" s="260"/>
      <c r="Q144" s="260"/>
      <c r="R144" s="261"/>
    </row>
    <row r="146" spans="1:14" ht="14.5">
      <c r="B146" s="91" t="s">
        <v>5</v>
      </c>
    </row>
    <row r="147" spans="1:14" ht="6.75" customHeight="1"/>
    <row r="149" spans="1:14" ht="11.25" customHeight="1"/>
    <row r="150" spans="1:14" ht="12.75" customHeight="1"/>
    <row r="151" spans="1:14" ht="12.75" customHeight="1"/>
    <row r="152" spans="1:14" ht="12" customHeight="1"/>
    <row r="153" spans="1:14" ht="12.75" customHeight="1"/>
    <row r="154" spans="1:14" ht="12.75" customHeight="1"/>
    <row r="155" spans="1:14">
      <c r="B155" s="109"/>
      <c r="C155" s="248"/>
      <c r="D155" s="248"/>
      <c r="E155" s="248"/>
      <c r="F155" s="248"/>
      <c r="G155" s="248"/>
      <c r="H155" s="248"/>
      <c r="I155" s="248"/>
      <c r="J155" s="248"/>
      <c r="K155" s="248"/>
      <c r="L155" s="248"/>
      <c r="M155" s="248"/>
      <c r="N155" s="248"/>
    </row>
    <row r="156" spans="1:14" ht="14.15" customHeight="1">
      <c r="A156" s="81"/>
    </row>
    <row r="157" spans="1:14" ht="14.15" customHeight="1">
      <c r="A157" s="81"/>
    </row>
    <row r="158" spans="1:14" ht="14.15" customHeight="1">
      <c r="A158" s="81"/>
    </row>
    <row r="159" spans="1:14" ht="14.15" customHeight="1">
      <c r="A159" s="81"/>
    </row>
    <row r="160" spans="1:14" ht="14.15" customHeight="1">
      <c r="A160" s="81"/>
    </row>
    <row r="161" spans="1:1" ht="14.15" customHeight="1">
      <c r="A161" s="81"/>
    </row>
    <row r="162" spans="1:1" ht="14.15" customHeight="1">
      <c r="A162" s="81"/>
    </row>
    <row r="163" spans="1:1" ht="14.15" customHeight="1">
      <c r="A163" s="81"/>
    </row>
    <row r="164" spans="1:1" ht="14.15" customHeight="1">
      <c r="A164" s="81"/>
    </row>
    <row r="165" spans="1:1" ht="14.15" customHeight="1">
      <c r="A165" s="81"/>
    </row>
  </sheetData>
  <mergeCells count="34">
    <mergeCell ref="M141:M142"/>
    <mergeCell ref="B141:B142"/>
    <mergeCell ref="C141:C142"/>
    <mergeCell ref="D141:D142"/>
    <mergeCell ref="E141:E142"/>
    <mergeCell ref="F141:F142"/>
    <mergeCell ref="G141:G142"/>
    <mergeCell ref="H141:H142"/>
    <mergeCell ref="I141:I142"/>
    <mergeCell ref="J141:J142"/>
    <mergeCell ref="K141:K142"/>
    <mergeCell ref="L141:L142"/>
    <mergeCell ref="B143:B144"/>
    <mergeCell ref="C143:C144"/>
    <mergeCell ref="D143:D144"/>
    <mergeCell ref="E143:E144"/>
    <mergeCell ref="F143:F144"/>
    <mergeCell ref="N141:N142"/>
    <mergeCell ref="O141:O142"/>
    <mergeCell ref="P141:P142"/>
    <mergeCell ref="Q141:Q142"/>
    <mergeCell ref="R141:R142"/>
    <mergeCell ref="R143:R144"/>
    <mergeCell ref="G143:G144"/>
    <mergeCell ref="H143:H144"/>
    <mergeCell ref="I143:I144"/>
    <mergeCell ref="J143:J144"/>
    <mergeCell ref="K143:K144"/>
    <mergeCell ref="L143:L144"/>
    <mergeCell ref="M143:M144"/>
    <mergeCell ref="N143:N144"/>
    <mergeCell ref="O143:O144"/>
    <mergeCell ref="P143:P144"/>
    <mergeCell ref="Q143:Q144"/>
  </mergeCells>
  <pageMargins left="0.25" right="0.25" top="0.75" bottom="0.75" header="0.3" footer="0.3"/>
  <pageSetup scale="68" fitToHeight="0" orientation="portrait" r:id="rId1"/>
  <headerFooter alignWithMargins="0"/>
  <rowBreaks count="2" manualBreakCount="2">
    <brk id="56" max="16" man="1"/>
    <brk id="112" max="1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C8A8D-B008-4EA8-A2D4-46B214CE3044}">
  <sheetPr>
    <tabColor indexed="16"/>
    <pageSetUpPr fitToPage="1"/>
  </sheetPr>
  <dimension ref="A1:Z170"/>
  <sheetViews>
    <sheetView showGridLines="0" zoomScaleNormal="100" workbookViewId="0">
      <selection activeCell="C12" sqref="C12"/>
    </sheetView>
  </sheetViews>
  <sheetFormatPr defaultColWidth="9.1796875" defaultRowHeight="12.5"/>
  <cols>
    <col min="1" max="1" width="3.7265625" style="57" customWidth="1"/>
    <col min="2" max="2" width="6.54296875" style="57" customWidth="1"/>
    <col min="3" max="18" width="8.1796875" style="57" customWidth="1"/>
    <col min="19" max="19" width="4.7265625" style="57" customWidth="1"/>
    <col min="20" max="256" width="9.1796875" style="57"/>
    <col min="257" max="257" width="3.7265625" style="57" customWidth="1"/>
    <col min="258" max="258" width="6.54296875" style="57" customWidth="1"/>
    <col min="259" max="274" width="8.1796875" style="57" customWidth="1"/>
    <col min="275" max="275" width="4.7265625" style="57" customWidth="1"/>
    <col min="276" max="512" width="9.1796875" style="57"/>
    <col min="513" max="513" width="3.7265625" style="57" customWidth="1"/>
    <col min="514" max="514" width="6.54296875" style="57" customWidth="1"/>
    <col min="515" max="530" width="8.1796875" style="57" customWidth="1"/>
    <col min="531" max="531" width="4.7265625" style="57" customWidth="1"/>
    <col min="532" max="768" width="9.1796875" style="57"/>
    <col min="769" max="769" width="3.7265625" style="57" customWidth="1"/>
    <col min="770" max="770" width="6.54296875" style="57" customWidth="1"/>
    <col min="771" max="786" width="8.1796875" style="57" customWidth="1"/>
    <col min="787" max="787" width="4.7265625" style="57" customWidth="1"/>
    <col min="788" max="1024" width="9.1796875" style="57"/>
    <col min="1025" max="1025" width="3.7265625" style="57" customWidth="1"/>
    <col min="1026" max="1026" width="6.54296875" style="57" customWidth="1"/>
    <col min="1027" max="1042" width="8.1796875" style="57" customWidth="1"/>
    <col min="1043" max="1043" width="4.7265625" style="57" customWidth="1"/>
    <col min="1044" max="1280" width="9.1796875" style="57"/>
    <col min="1281" max="1281" width="3.7265625" style="57" customWidth="1"/>
    <col min="1282" max="1282" width="6.54296875" style="57" customWidth="1"/>
    <col min="1283" max="1298" width="8.1796875" style="57" customWidth="1"/>
    <col min="1299" max="1299" width="4.7265625" style="57" customWidth="1"/>
    <col min="1300" max="1536" width="9.1796875" style="57"/>
    <col min="1537" max="1537" width="3.7265625" style="57" customWidth="1"/>
    <col min="1538" max="1538" width="6.54296875" style="57" customWidth="1"/>
    <col min="1539" max="1554" width="8.1796875" style="57" customWidth="1"/>
    <col min="1555" max="1555" width="4.7265625" style="57" customWidth="1"/>
    <col min="1556" max="1792" width="9.1796875" style="57"/>
    <col min="1793" max="1793" width="3.7265625" style="57" customWidth="1"/>
    <col min="1794" max="1794" width="6.54296875" style="57" customWidth="1"/>
    <col min="1795" max="1810" width="8.1796875" style="57" customWidth="1"/>
    <col min="1811" max="1811" width="4.7265625" style="57" customWidth="1"/>
    <col min="1812" max="2048" width="9.1796875" style="57"/>
    <col min="2049" max="2049" width="3.7265625" style="57" customWidth="1"/>
    <col min="2050" max="2050" width="6.54296875" style="57" customWidth="1"/>
    <col min="2051" max="2066" width="8.1796875" style="57" customWidth="1"/>
    <col min="2067" max="2067" width="4.7265625" style="57" customWidth="1"/>
    <col min="2068" max="2304" width="9.1796875" style="57"/>
    <col min="2305" max="2305" width="3.7265625" style="57" customWidth="1"/>
    <col min="2306" max="2306" width="6.54296875" style="57" customWidth="1"/>
    <col min="2307" max="2322" width="8.1796875" style="57" customWidth="1"/>
    <col min="2323" max="2323" width="4.7265625" style="57" customWidth="1"/>
    <col min="2324" max="2560" width="9.1796875" style="57"/>
    <col min="2561" max="2561" width="3.7265625" style="57" customWidth="1"/>
    <col min="2562" max="2562" width="6.54296875" style="57" customWidth="1"/>
    <col min="2563" max="2578" width="8.1796875" style="57" customWidth="1"/>
    <col min="2579" max="2579" width="4.7265625" style="57" customWidth="1"/>
    <col min="2580" max="2816" width="9.1796875" style="57"/>
    <col min="2817" max="2817" width="3.7265625" style="57" customWidth="1"/>
    <col min="2818" max="2818" width="6.54296875" style="57" customWidth="1"/>
    <col min="2819" max="2834" width="8.1796875" style="57" customWidth="1"/>
    <col min="2835" max="2835" width="4.7265625" style="57" customWidth="1"/>
    <col min="2836" max="3072" width="9.1796875" style="57"/>
    <col min="3073" max="3073" width="3.7265625" style="57" customWidth="1"/>
    <col min="3074" max="3074" width="6.54296875" style="57" customWidth="1"/>
    <col min="3075" max="3090" width="8.1796875" style="57" customWidth="1"/>
    <col min="3091" max="3091" width="4.7265625" style="57" customWidth="1"/>
    <col min="3092" max="3328" width="9.1796875" style="57"/>
    <col min="3329" max="3329" width="3.7265625" style="57" customWidth="1"/>
    <col min="3330" max="3330" width="6.54296875" style="57" customWidth="1"/>
    <col min="3331" max="3346" width="8.1796875" style="57" customWidth="1"/>
    <col min="3347" max="3347" width="4.7265625" style="57" customWidth="1"/>
    <col min="3348" max="3584" width="9.1796875" style="57"/>
    <col min="3585" max="3585" width="3.7265625" style="57" customWidth="1"/>
    <col min="3586" max="3586" width="6.54296875" style="57" customWidth="1"/>
    <col min="3587" max="3602" width="8.1796875" style="57" customWidth="1"/>
    <col min="3603" max="3603" width="4.7265625" style="57" customWidth="1"/>
    <col min="3604" max="3840" width="9.1796875" style="57"/>
    <col min="3841" max="3841" width="3.7265625" style="57" customWidth="1"/>
    <col min="3842" max="3842" width="6.54296875" style="57" customWidth="1"/>
    <col min="3843" max="3858" width="8.1796875" style="57" customWidth="1"/>
    <col min="3859" max="3859" width="4.7265625" style="57" customWidth="1"/>
    <col min="3860" max="4096" width="9.1796875" style="57"/>
    <col min="4097" max="4097" width="3.7265625" style="57" customWidth="1"/>
    <col min="4098" max="4098" width="6.54296875" style="57" customWidth="1"/>
    <col min="4099" max="4114" width="8.1796875" style="57" customWidth="1"/>
    <col min="4115" max="4115" width="4.7265625" style="57" customWidth="1"/>
    <col min="4116" max="4352" width="9.1796875" style="57"/>
    <col min="4353" max="4353" width="3.7265625" style="57" customWidth="1"/>
    <col min="4354" max="4354" width="6.54296875" style="57" customWidth="1"/>
    <col min="4355" max="4370" width="8.1796875" style="57" customWidth="1"/>
    <col min="4371" max="4371" width="4.7265625" style="57" customWidth="1"/>
    <col min="4372" max="4608" width="9.1796875" style="57"/>
    <col min="4609" max="4609" width="3.7265625" style="57" customWidth="1"/>
    <col min="4610" max="4610" width="6.54296875" style="57" customWidth="1"/>
    <col min="4611" max="4626" width="8.1796875" style="57" customWidth="1"/>
    <col min="4627" max="4627" width="4.7265625" style="57" customWidth="1"/>
    <col min="4628" max="4864" width="9.1796875" style="57"/>
    <col min="4865" max="4865" width="3.7265625" style="57" customWidth="1"/>
    <col min="4866" max="4866" width="6.54296875" style="57" customWidth="1"/>
    <col min="4867" max="4882" width="8.1796875" style="57" customWidth="1"/>
    <col min="4883" max="4883" width="4.7265625" style="57" customWidth="1"/>
    <col min="4884" max="5120" width="9.1796875" style="57"/>
    <col min="5121" max="5121" width="3.7265625" style="57" customWidth="1"/>
    <col min="5122" max="5122" width="6.54296875" style="57" customWidth="1"/>
    <col min="5123" max="5138" width="8.1796875" style="57" customWidth="1"/>
    <col min="5139" max="5139" width="4.7265625" style="57" customWidth="1"/>
    <col min="5140" max="5376" width="9.1796875" style="57"/>
    <col min="5377" max="5377" width="3.7265625" style="57" customWidth="1"/>
    <col min="5378" max="5378" width="6.54296875" style="57" customWidth="1"/>
    <col min="5379" max="5394" width="8.1796875" style="57" customWidth="1"/>
    <col min="5395" max="5395" width="4.7265625" style="57" customWidth="1"/>
    <col min="5396" max="5632" width="9.1796875" style="57"/>
    <col min="5633" max="5633" width="3.7265625" style="57" customWidth="1"/>
    <col min="5634" max="5634" width="6.54296875" style="57" customWidth="1"/>
    <col min="5635" max="5650" width="8.1796875" style="57" customWidth="1"/>
    <col min="5651" max="5651" width="4.7265625" style="57" customWidth="1"/>
    <col min="5652" max="5888" width="9.1796875" style="57"/>
    <col min="5889" max="5889" width="3.7265625" style="57" customWidth="1"/>
    <col min="5890" max="5890" width="6.54296875" style="57" customWidth="1"/>
    <col min="5891" max="5906" width="8.1796875" style="57" customWidth="1"/>
    <col min="5907" max="5907" width="4.7265625" style="57" customWidth="1"/>
    <col min="5908" max="6144" width="9.1796875" style="57"/>
    <col min="6145" max="6145" width="3.7265625" style="57" customWidth="1"/>
    <col min="6146" max="6146" width="6.54296875" style="57" customWidth="1"/>
    <col min="6147" max="6162" width="8.1796875" style="57" customWidth="1"/>
    <col min="6163" max="6163" width="4.7265625" style="57" customWidth="1"/>
    <col min="6164" max="6400" width="9.1796875" style="57"/>
    <col min="6401" max="6401" width="3.7265625" style="57" customWidth="1"/>
    <col min="6402" max="6402" width="6.54296875" style="57" customWidth="1"/>
    <col min="6403" max="6418" width="8.1796875" style="57" customWidth="1"/>
    <col min="6419" max="6419" width="4.7265625" style="57" customWidth="1"/>
    <col min="6420" max="6656" width="9.1796875" style="57"/>
    <col min="6657" max="6657" width="3.7265625" style="57" customWidth="1"/>
    <col min="6658" max="6658" width="6.54296875" style="57" customWidth="1"/>
    <col min="6659" max="6674" width="8.1796875" style="57" customWidth="1"/>
    <col min="6675" max="6675" width="4.7265625" style="57" customWidth="1"/>
    <col min="6676" max="6912" width="9.1796875" style="57"/>
    <col min="6913" max="6913" width="3.7265625" style="57" customWidth="1"/>
    <col min="6914" max="6914" width="6.54296875" style="57" customWidth="1"/>
    <col min="6915" max="6930" width="8.1796875" style="57" customWidth="1"/>
    <col min="6931" max="6931" width="4.7265625" style="57" customWidth="1"/>
    <col min="6932" max="7168" width="9.1796875" style="57"/>
    <col min="7169" max="7169" width="3.7265625" style="57" customWidth="1"/>
    <col min="7170" max="7170" width="6.54296875" style="57" customWidth="1"/>
    <col min="7171" max="7186" width="8.1796875" style="57" customWidth="1"/>
    <col min="7187" max="7187" width="4.7265625" style="57" customWidth="1"/>
    <col min="7188" max="7424" width="9.1796875" style="57"/>
    <col min="7425" max="7425" width="3.7265625" style="57" customWidth="1"/>
    <col min="7426" max="7426" width="6.54296875" style="57" customWidth="1"/>
    <col min="7427" max="7442" width="8.1796875" style="57" customWidth="1"/>
    <col min="7443" max="7443" width="4.7265625" style="57" customWidth="1"/>
    <col min="7444" max="7680" width="9.1796875" style="57"/>
    <col min="7681" max="7681" width="3.7265625" style="57" customWidth="1"/>
    <col min="7682" max="7682" width="6.54296875" style="57" customWidth="1"/>
    <col min="7683" max="7698" width="8.1796875" style="57" customWidth="1"/>
    <col min="7699" max="7699" width="4.7265625" style="57" customWidth="1"/>
    <col min="7700" max="7936" width="9.1796875" style="57"/>
    <col min="7937" max="7937" width="3.7265625" style="57" customWidth="1"/>
    <col min="7938" max="7938" width="6.54296875" style="57" customWidth="1"/>
    <col min="7939" max="7954" width="8.1796875" style="57" customWidth="1"/>
    <col min="7955" max="7955" width="4.7265625" style="57" customWidth="1"/>
    <col min="7956" max="8192" width="9.1796875" style="57"/>
    <col min="8193" max="8193" width="3.7265625" style="57" customWidth="1"/>
    <col min="8194" max="8194" width="6.54296875" style="57" customWidth="1"/>
    <col min="8195" max="8210" width="8.1796875" style="57" customWidth="1"/>
    <col min="8211" max="8211" width="4.7265625" style="57" customWidth="1"/>
    <col min="8212" max="8448" width="9.1796875" style="57"/>
    <col min="8449" max="8449" width="3.7265625" style="57" customWidth="1"/>
    <col min="8450" max="8450" width="6.54296875" style="57" customWidth="1"/>
    <col min="8451" max="8466" width="8.1796875" style="57" customWidth="1"/>
    <col min="8467" max="8467" width="4.7265625" style="57" customWidth="1"/>
    <col min="8468" max="8704" width="9.1796875" style="57"/>
    <col min="8705" max="8705" width="3.7265625" style="57" customWidth="1"/>
    <col min="8706" max="8706" width="6.54296875" style="57" customWidth="1"/>
    <col min="8707" max="8722" width="8.1796875" style="57" customWidth="1"/>
    <col min="8723" max="8723" width="4.7265625" style="57" customWidth="1"/>
    <col min="8724" max="8960" width="9.1796875" style="57"/>
    <col min="8961" max="8961" width="3.7265625" style="57" customWidth="1"/>
    <col min="8962" max="8962" width="6.54296875" style="57" customWidth="1"/>
    <col min="8963" max="8978" width="8.1796875" style="57" customWidth="1"/>
    <col min="8979" max="8979" width="4.7265625" style="57" customWidth="1"/>
    <col min="8980" max="9216" width="9.1796875" style="57"/>
    <col min="9217" max="9217" width="3.7265625" style="57" customWidth="1"/>
    <col min="9218" max="9218" width="6.54296875" style="57" customWidth="1"/>
    <col min="9219" max="9234" width="8.1796875" style="57" customWidth="1"/>
    <col min="9235" max="9235" width="4.7265625" style="57" customWidth="1"/>
    <col min="9236" max="9472" width="9.1796875" style="57"/>
    <col min="9473" max="9473" width="3.7265625" style="57" customWidth="1"/>
    <col min="9474" max="9474" width="6.54296875" style="57" customWidth="1"/>
    <col min="9475" max="9490" width="8.1796875" style="57" customWidth="1"/>
    <col min="9491" max="9491" width="4.7265625" style="57" customWidth="1"/>
    <col min="9492" max="9728" width="9.1796875" style="57"/>
    <col min="9729" max="9729" width="3.7265625" style="57" customWidth="1"/>
    <col min="9730" max="9730" width="6.54296875" style="57" customWidth="1"/>
    <col min="9731" max="9746" width="8.1796875" style="57" customWidth="1"/>
    <col min="9747" max="9747" width="4.7265625" style="57" customWidth="1"/>
    <col min="9748" max="9984" width="9.1796875" style="57"/>
    <col min="9985" max="9985" width="3.7265625" style="57" customWidth="1"/>
    <col min="9986" max="9986" width="6.54296875" style="57" customWidth="1"/>
    <col min="9987" max="10002" width="8.1796875" style="57" customWidth="1"/>
    <col min="10003" max="10003" width="4.7265625" style="57" customWidth="1"/>
    <col min="10004" max="10240" width="9.1796875" style="57"/>
    <col min="10241" max="10241" width="3.7265625" style="57" customWidth="1"/>
    <col min="10242" max="10242" width="6.54296875" style="57" customWidth="1"/>
    <col min="10243" max="10258" width="8.1796875" style="57" customWidth="1"/>
    <col min="10259" max="10259" width="4.7265625" style="57" customWidth="1"/>
    <col min="10260" max="10496" width="9.1796875" style="57"/>
    <col min="10497" max="10497" width="3.7265625" style="57" customWidth="1"/>
    <col min="10498" max="10498" width="6.54296875" style="57" customWidth="1"/>
    <col min="10499" max="10514" width="8.1796875" style="57" customWidth="1"/>
    <col min="10515" max="10515" width="4.7265625" style="57" customWidth="1"/>
    <col min="10516" max="10752" width="9.1796875" style="57"/>
    <col min="10753" max="10753" width="3.7265625" style="57" customWidth="1"/>
    <col min="10754" max="10754" width="6.54296875" style="57" customWidth="1"/>
    <col min="10755" max="10770" width="8.1796875" style="57" customWidth="1"/>
    <col min="10771" max="10771" width="4.7265625" style="57" customWidth="1"/>
    <col min="10772" max="11008" width="9.1796875" style="57"/>
    <col min="11009" max="11009" width="3.7265625" style="57" customWidth="1"/>
    <col min="11010" max="11010" width="6.54296875" style="57" customWidth="1"/>
    <col min="11011" max="11026" width="8.1796875" style="57" customWidth="1"/>
    <col min="11027" max="11027" width="4.7265625" style="57" customWidth="1"/>
    <col min="11028" max="11264" width="9.1796875" style="57"/>
    <col min="11265" max="11265" width="3.7265625" style="57" customWidth="1"/>
    <col min="11266" max="11266" width="6.54296875" style="57" customWidth="1"/>
    <col min="11267" max="11282" width="8.1796875" style="57" customWidth="1"/>
    <col min="11283" max="11283" width="4.7265625" style="57" customWidth="1"/>
    <col min="11284" max="11520" width="9.1796875" style="57"/>
    <col min="11521" max="11521" width="3.7265625" style="57" customWidth="1"/>
    <col min="11522" max="11522" width="6.54296875" style="57" customWidth="1"/>
    <col min="11523" max="11538" width="8.1796875" style="57" customWidth="1"/>
    <col min="11539" max="11539" width="4.7265625" style="57" customWidth="1"/>
    <col min="11540" max="11776" width="9.1796875" style="57"/>
    <col min="11777" max="11777" width="3.7265625" style="57" customWidth="1"/>
    <col min="11778" max="11778" width="6.54296875" style="57" customWidth="1"/>
    <col min="11779" max="11794" width="8.1796875" style="57" customWidth="1"/>
    <col min="11795" max="11795" width="4.7265625" style="57" customWidth="1"/>
    <col min="11796" max="12032" width="9.1796875" style="57"/>
    <col min="12033" max="12033" width="3.7265625" style="57" customWidth="1"/>
    <col min="12034" max="12034" width="6.54296875" style="57" customWidth="1"/>
    <col min="12035" max="12050" width="8.1796875" style="57" customWidth="1"/>
    <col min="12051" max="12051" width="4.7265625" style="57" customWidth="1"/>
    <col min="12052" max="12288" width="9.1796875" style="57"/>
    <col min="12289" max="12289" width="3.7265625" style="57" customWidth="1"/>
    <col min="12290" max="12290" width="6.54296875" style="57" customWidth="1"/>
    <col min="12291" max="12306" width="8.1796875" style="57" customWidth="1"/>
    <col min="12307" max="12307" width="4.7265625" style="57" customWidth="1"/>
    <col min="12308" max="12544" width="9.1796875" style="57"/>
    <col min="12545" max="12545" width="3.7265625" style="57" customWidth="1"/>
    <col min="12546" max="12546" width="6.54296875" style="57" customWidth="1"/>
    <col min="12547" max="12562" width="8.1796875" style="57" customWidth="1"/>
    <col min="12563" max="12563" width="4.7265625" style="57" customWidth="1"/>
    <col min="12564" max="12800" width="9.1796875" style="57"/>
    <col min="12801" max="12801" width="3.7265625" style="57" customWidth="1"/>
    <col min="12802" max="12802" width="6.54296875" style="57" customWidth="1"/>
    <col min="12803" max="12818" width="8.1796875" style="57" customWidth="1"/>
    <col min="12819" max="12819" width="4.7265625" style="57" customWidth="1"/>
    <col min="12820" max="13056" width="9.1796875" style="57"/>
    <col min="13057" max="13057" width="3.7265625" style="57" customWidth="1"/>
    <col min="13058" max="13058" width="6.54296875" style="57" customWidth="1"/>
    <col min="13059" max="13074" width="8.1796875" style="57" customWidth="1"/>
    <col min="13075" max="13075" width="4.7265625" style="57" customWidth="1"/>
    <col min="13076" max="13312" width="9.1796875" style="57"/>
    <col min="13313" max="13313" width="3.7265625" style="57" customWidth="1"/>
    <col min="13314" max="13314" width="6.54296875" style="57" customWidth="1"/>
    <col min="13315" max="13330" width="8.1796875" style="57" customWidth="1"/>
    <col min="13331" max="13331" width="4.7265625" style="57" customWidth="1"/>
    <col min="13332" max="13568" width="9.1796875" style="57"/>
    <col min="13569" max="13569" width="3.7265625" style="57" customWidth="1"/>
    <col min="13570" max="13570" width="6.54296875" style="57" customWidth="1"/>
    <col min="13571" max="13586" width="8.1796875" style="57" customWidth="1"/>
    <col min="13587" max="13587" width="4.7265625" style="57" customWidth="1"/>
    <col min="13588" max="13824" width="9.1796875" style="57"/>
    <col min="13825" max="13825" width="3.7265625" style="57" customWidth="1"/>
    <col min="13826" max="13826" width="6.54296875" style="57" customWidth="1"/>
    <col min="13827" max="13842" width="8.1796875" style="57" customWidth="1"/>
    <col min="13843" max="13843" width="4.7265625" style="57" customWidth="1"/>
    <col min="13844" max="14080" width="9.1796875" style="57"/>
    <col min="14081" max="14081" width="3.7265625" style="57" customWidth="1"/>
    <col min="14082" max="14082" width="6.54296875" style="57" customWidth="1"/>
    <col min="14083" max="14098" width="8.1796875" style="57" customWidth="1"/>
    <col min="14099" max="14099" width="4.7265625" style="57" customWidth="1"/>
    <col min="14100" max="14336" width="9.1796875" style="57"/>
    <col min="14337" max="14337" width="3.7265625" style="57" customWidth="1"/>
    <col min="14338" max="14338" width="6.54296875" style="57" customWidth="1"/>
    <col min="14339" max="14354" width="8.1796875" style="57" customWidth="1"/>
    <col min="14355" max="14355" width="4.7265625" style="57" customWidth="1"/>
    <col min="14356" max="14592" width="9.1796875" style="57"/>
    <col min="14593" max="14593" width="3.7265625" style="57" customWidth="1"/>
    <col min="14594" max="14594" width="6.54296875" style="57" customWidth="1"/>
    <col min="14595" max="14610" width="8.1796875" style="57" customWidth="1"/>
    <col min="14611" max="14611" width="4.7265625" style="57" customWidth="1"/>
    <col min="14612" max="14848" width="9.1796875" style="57"/>
    <col min="14849" max="14849" width="3.7265625" style="57" customWidth="1"/>
    <col min="14850" max="14850" width="6.54296875" style="57" customWidth="1"/>
    <col min="14851" max="14866" width="8.1796875" style="57" customWidth="1"/>
    <col min="14867" max="14867" width="4.7265625" style="57" customWidth="1"/>
    <col min="14868" max="15104" width="9.1796875" style="57"/>
    <col min="15105" max="15105" width="3.7265625" style="57" customWidth="1"/>
    <col min="15106" max="15106" width="6.54296875" style="57" customWidth="1"/>
    <col min="15107" max="15122" width="8.1796875" style="57" customWidth="1"/>
    <col min="15123" max="15123" width="4.7265625" style="57" customWidth="1"/>
    <col min="15124" max="15360" width="9.1796875" style="57"/>
    <col min="15361" max="15361" width="3.7265625" style="57" customWidth="1"/>
    <col min="15362" max="15362" width="6.54296875" style="57" customWidth="1"/>
    <col min="15363" max="15378" width="8.1796875" style="57" customWidth="1"/>
    <col min="15379" max="15379" width="4.7265625" style="57" customWidth="1"/>
    <col min="15380" max="15616" width="9.1796875" style="57"/>
    <col min="15617" max="15617" width="3.7265625" style="57" customWidth="1"/>
    <col min="15618" max="15618" width="6.54296875" style="57" customWidth="1"/>
    <col min="15619" max="15634" width="8.1796875" style="57" customWidth="1"/>
    <col min="15635" max="15635" width="4.7265625" style="57" customWidth="1"/>
    <col min="15636" max="15872" width="9.1796875" style="57"/>
    <col min="15873" max="15873" width="3.7265625" style="57" customWidth="1"/>
    <col min="15874" max="15874" width="6.54296875" style="57" customWidth="1"/>
    <col min="15875" max="15890" width="8.1796875" style="57" customWidth="1"/>
    <col min="15891" max="15891" width="4.7265625" style="57" customWidth="1"/>
    <col min="15892" max="16128" width="9.1796875" style="57"/>
    <col min="16129" max="16129" width="3.7265625" style="57" customWidth="1"/>
    <col min="16130" max="16130" width="6.54296875" style="57" customWidth="1"/>
    <col min="16131" max="16146" width="8.1796875" style="57" customWidth="1"/>
    <col min="16147" max="16147" width="4.7265625" style="57" customWidth="1"/>
    <col min="16148" max="16384" width="9.1796875" style="57"/>
  </cols>
  <sheetData>
    <row r="1" spans="2:18" ht="6" customHeight="1"/>
    <row r="2" spans="2:18" ht="13">
      <c r="I2" s="58"/>
      <c r="K2" s="58"/>
      <c r="L2" s="58"/>
      <c r="N2" s="59"/>
      <c r="Q2" s="59" t="str">
        <f>'UPS WW Saver ND(IFC)'!Q2</f>
        <v>2026 Rates</v>
      </c>
    </row>
    <row r="3" spans="2:18" ht="25">
      <c r="B3" s="60" t="s">
        <v>91</v>
      </c>
      <c r="C3" s="60"/>
      <c r="E3" s="60"/>
      <c r="H3" s="61"/>
      <c r="I3" s="60"/>
    </row>
    <row r="4" spans="2:18" ht="12.75" customHeight="1">
      <c r="B4" s="60"/>
      <c r="C4" s="60"/>
      <c r="E4" s="60"/>
      <c r="H4" s="61"/>
      <c r="I4" s="60"/>
    </row>
    <row r="5" spans="2:18" ht="32.5">
      <c r="B5" s="62" t="s">
        <v>51</v>
      </c>
      <c r="C5" s="63"/>
      <c r="D5" s="63"/>
      <c r="E5" s="63"/>
      <c r="F5" s="63"/>
      <c r="G5" s="63"/>
      <c r="H5" s="64"/>
      <c r="I5" s="63"/>
      <c r="K5" s="63"/>
      <c r="L5" s="63"/>
      <c r="M5" s="63"/>
      <c r="N5" s="63"/>
      <c r="O5" s="63"/>
      <c r="P5" s="63"/>
    </row>
    <row r="6" spans="2:18" ht="12.75" customHeight="1">
      <c r="B6" s="65"/>
      <c r="C6" s="63"/>
      <c r="D6" s="63"/>
      <c r="E6" s="63"/>
      <c r="F6" s="63"/>
      <c r="G6" s="63"/>
      <c r="H6" s="64"/>
      <c r="I6" s="63"/>
      <c r="K6" s="63"/>
      <c r="L6" s="63"/>
      <c r="M6" s="63"/>
      <c r="N6" s="63"/>
      <c r="O6" s="63"/>
      <c r="P6" s="63"/>
    </row>
    <row r="7" spans="2:18" ht="12.75" customHeight="1">
      <c r="B7" s="62"/>
      <c r="C7" s="63"/>
      <c r="D7" s="63"/>
      <c r="E7" s="63"/>
      <c r="F7" s="63"/>
      <c r="G7" s="63"/>
      <c r="H7" s="64"/>
      <c r="I7" s="63"/>
      <c r="K7" s="63"/>
      <c r="L7" s="63"/>
      <c r="M7" s="63"/>
      <c r="N7" s="63"/>
      <c r="O7" s="63"/>
      <c r="P7" s="63"/>
      <c r="Q7" s="110"/>
    </row>
    <row r="8" spans="2:18" ht="12.75" customHeight="1">
      <c r="B8" s="64"/>
      <c r="C8" s="63"/>
      <c r="D8" s="63"/>
      <c r="E8" s="63"/>
      <c r="F8" s="63"/>
      <c r="G8" s="63"/>
      <c r="H8" s="64"/>
      <c r="I8" s="63"/>
      <c r="K8" s="63"/>
      <c r="L8" s="63"/>
      <c r="M8" s="63"/>
      <c r="N8" s="63"/>
      <c r="O8" s="63"/>
      <c r="P8" s="63"/>
    </row>
    <row r="9" spans="2:18" s="212" customFormat="1" ht="12.75" customHeight="1">
      <c r="B9" s="129" t="s">
        <v>2</v>
      </c>
      <c r="C9" s="130">
        <v>61</v>
      </c>
      <c r="D9" s="130">
        <v>64</v>
      </c>
      <c r="E9" s="131" t="s">
        <v>101</v>
      </c>
      <c r="F9" s="131" t="s">
        <v>102</v>
      </c>
      <c r="G9" s="131" t="s">
        <v>103</v>
      </c>
      <c r="H9" s="131" t="s">
        <v>104</v>
      </c>
      <c r="I9" s="131" t="s">
        <v>105</v>
      </c>
      <c r="J9" s="131" t="s">
        <v>106</v>
      </c>
      <c r="K9" s="131" t="s">
        <v>107</v>
      </c>
      <c r="L9" s="131" t="s">
        <v>108</v>
      </c>
      <c r="M9" s="131" t="s">
        <v>109</v>
      </c>
      <c r="N9" s="131" t="s">
        <v>110</v>
      </c>
      <c r="O9" s="131" t="s">
        <v>111</v>
      </c>
      <c r="P9" s="131" t="s">
        <v>112</v>
      </c>
      <c r="Q9" s="130">
        <v>670</v>
      </c>
      <c r="R9" s="130">
        <v>671</v>
      </c>
    </row>
    <row r="10" spans="2:18" s="72" customFormat="1" ht="12.75" customHeight="1">
      <c r="B10" s="69" t="s">
        <v>4</v>
      </c>
      <c r="C10" s="70">
        <v>100.56</v>
      </c>
      <c r="D10" s="70">
        <v>76.3</v>
      </c>
      <c r="E10" s="70">
        <v>179.24</v>
      </c>
      <c r="F10" s="70">
        <v>121.82000000000001</v>
      </c>
      <c r="G10" s="70">
        <v>207.75</v>
      </c>
      <c r="H10" s="70">
        <v>149.71</v>
      </c>
      <c r="I10" s="70">
        <v>175.98</v>
      </c>
      <c r="J10" s="70">
        <v>143.34</v>
      </c>
      <c r="K10" s="70">
        <v>175.14000000000001</v>
      </c>
      <c r="L10" s="70">
        <v>215.64000000000001</v>
      </c>
      <c r="M10" s="70">
        <v>161.34</v>
      </c>
      <c r="N10" s="70">
        <v>142.94</v>
      </c>
      <c r="O10" s="70">
        <v>146.38</v>
      </c>
      <c r="P10" s="70">
        <v>161.9</v>
      </c>
      <c r="Q10" s="70">
        <v>109.48</v>
      </c>
      <c r="R10" s="71">
        <v>116</v>
      </c>
    </row>
    <row r="11" spans="2:18" s="81" customFormat="1" ht="12.75" customHeight="1">
      <c r="B11" s="78">
        <v>2</v>
      </c>
      <c r="C11" s="93">
        <v>113.52</v>
      </c>
      <c r="D11" s="93">
        <v>85.84</v>
      </c>
      <c r="E11" s="93">
        <v>203.76</v>
      </c>
      <c r="F11" s="93">
        <v>139.25</v>
      </c>
      <c r="G11" s="93">
        <v>237.16</v>
      </c>
      <c r="H11" s="93">
        <v>177.04</v>
      </c>
      <c r="I11" s="93">
        <v>224.01</v>
      </c>
      <c r="J11" s="93">
        <v>172.43</v>
      </c>
      <c r="K11" s="93">
        <v>214.94</v>
      </c>
      <c r="L11" s="93">
        <v>258.37</v>
      </c>
      <c r="M11" s="93">
        <v>191.05</v>
      </c>
      <c r="N11" s="93">
        <v>172.73</v>
      </c>
      <c r="O11" s="93">
        <v>168.57</v>
      </c>
      <c r="P11" s="93">
        <v>185.96</v>
      </c>
      <c r="Q11" s="93">
        <v>130.30000000000001</v>
      </c>
      <c r="R11" s="94">
        <v>141.44</v>
      </c>
    </row>
    <row r="12" spans="2:18" s="81" customFormat="1" ht="12.75" customHeight="1">
      <c r="B12" s="78">
        <v>3</v>
      </c>
      <c r="C12" s="93">
        <v>130.56</v>
      </c>
      <c r="D12" s="93">
        <v>95.66</v>
      </c>
      <c r="E12" s="93">
        <v>223.87</v>
      </c>
      <c r="F12" s="93">
        <v>162.88</v>
      </c>
      <c r="G12" s="93">
        <v>261.75</v>
      </c>
      <c r="H12" s="93">
        <v>204.4</v>
      </c>
      <c r="I12" s="93">
        <v>264.53000000000003</v>
      </c>
      <c r="J12" s="93">
        <v>200.81</v>
      </c>
      <c r="K12" s="93">
        <v>253.72</v>
      </c>
      <c r="L12" s="93">
        <v>300.47000000000003</v>
      </c>
      <c r="M12" s="93">
        <v>216.37</v>
      </c>
      <c r="N12" s="93">
        <v>194.84</v>
      </c>
      <c r="O12" s="93">
        <v>191.53</v>
      </c>
      <c r="P12" s="93">
        <v>210.61</v>
      </c>
      <c r="Q12" s="93">
        <v>146.87</v>
      </c>
      <c r="R12" s="94">
        <v>156.74</v>
      </c>
    </row>
    <row r="13" spans="2:18" s="81" customFormat="1" ht="12.75" customHeight="1">
      <c r="B13" s="78">
        <v>4</v>
      </c>
      <c r="C13" s="93">
        <v>138.52000000000001</v>
      </c>
      <c r="D13" s="93">
        <v>104.49000000000001</v>
      </c>
      <c r="E13" s="93">
        <v>251.09</v>
      </c>
      <c r="F13" s="93">
        <v>173.09</v>
      </c>
      <c r="G13" s="93">
        <v>291.53000000000003</v>
      </c>
      <c r="H13" s="93">
        <v>236.23000000000002</v>
      </c>
      <c r="I13" s="93">
        <v>300.12</v>
      </c>
      <c r="J13" s="93">
        <v>233.92000000000002</v>
      </c>
      <c r="K13" s="93">
        <v>293.42</v>
      </c>
      <c r="L13" s="93">
        <v>362.26</v>
      </c>
      <c r="M13" s="93">
        <v>234.22</v>
      </c>
      <c r="N13" s="93">
        <v>209.03</v>
      </c>
      <c r="O13" s="93">
        <v>214.06</v>
      </c>
      <c r="P13" s="93">
        <v>227.99</v>
      </c>
      <c r="Q13" s="93">
        <v>161.83000000000001</v>
      </c>
      <c r="R13" s="94">
        <v>178.94</v>
      </c>
    </row>
    <row r="14" spans="2:18" s="81" customFormat="1" ht="12.75" customHeight="1">
      <c r="B14" s="82">
        <v>5</v>
      </c>
      <c r="C14" s="97">
        <v>149.43</v>
      </c>
      <c r="D14" s="97">
        <v>113.16</v>
      </c>
      <c r="E14" s="97">
        <v>271.19</v>
      </c>
      <c r="F14" s="97">
        <v>198.5</v>
      </c>
      <c r="G14" s="97">
        <v>320.12</v>
      </c>
      <c r="H14" s="97">
        <v>258.09000000000003</v>
      </c>
      <c r="I14" s="97">
        <v>334.81</v>
      </c>
      <c r="J14" s="97">
        <v>257.93</v>
      </c>
      <c r="K14" s="97">
        <v>323</v>
      </c>
      <c r="L14" s="97">
        <v>417.62</v>
      </c>
      <c r="M14" s="97">
        <v>260.56</v>
      </c>
      <c r="N14" s="97">
        <v>226.38</v>
      </c>
      <c r="O14" s="97">
        <v>235.24</v>
      </c>
      <c r="P14" s="97">
        <v>253.62</v>
      </c>
      <c r="Q14" s="97">
        <v>178.55</v>
      </c>
      <c r="R14" s="98">
        <v>196.43</v>
      </c>
    </row>
    <row r="15" spans="2:18" s="81" customFormat="1" ht="12.75" customHeight="1">
      <c r="B15" s="85">
        <v>6</v>
      </c>
      <c r="C15" s="134">
        <v>161.12</v>
      </c>
      <c r="D15" s="134">
        <v>122.59</v>
      </c>
      <c r="E15" s="99">
        <v>290.31</v>
      </c>
      <c r="F15" s="99">
        <v>216.46</v>
      </c>
      <c r="G15" s="99">
        <v>345.66</v>
      </c>
      <c r="H15" s="99">
        <v>294.17</v>
      </c>
      <c r="I15" s="99">
        <v>368.69</v>
      </c>
      <c r="J15" s="99">
        <v>291.23</v>
      </c>
      <c r="K15" s="99">
        <v>349.77</v>
      </c>
      <c r="L15" s="99">
        <v>459.97</v>
      </c>
      <c r="M15" s="99">
        <v>269.36</v>
      </c>
      <c r="N15" s="99">
        <v>259.04000000000002</v>
      </c>
      <c r="O15" s="99">
        <v>263.58</v>
      </c>
      <c r="P15" s="99">
        <v>262.20999999999998</v>
      </c>
      <c r="Q15" s="99">
        <v>194.54</v>
      </c>
      <c r="R15" s="100">
        <v>211.94</v>
      </c>
    </row>
    <row r="16" spans="2:18" s="81" customFormat="1" ht="12.75" customHeight="1">
      <c r="B16" s="85">
        <v>7</v>
      </c>
      <c r="C16" s="134">
        <v>180.61</v>
      </c>
      <c r="D16" s="134">
        <v>126.9</v>
      </c>
      <c r="E16" s="99">
        <v>306.53000000000003</v>
      </c>
      <c r="F16" s="99">
        <v>220.9</v>
      </c>
      <c r="G16" s="99">
        <v>365.62</v>
      </c>
      <c r="H16" s="99">
        <v>315.52</v>
      </c>
      <c r="I16" s="99">
        <v>414.89</v>
      </c>
      <c r="J16" s="99">
        <v>320.38</v>
      </c>
      <c r="K16" s="99">
        <v>376.47</v>
      </c>
      <c r="L16" s="99">
        <v>496.21000000000004</v>
      </c>
      <c r="M16" s="99">
        <v>303.75</v>
      </c>
      <c r="N16" s="99">
        <v>285.66000000000003</v>
      </c>
      <c r="O16" s="99">
        <v>287.58</v>
      </c>
      <c r="P16" s="99">
        <v>295.66000000000003</v>
      </c>
      <c r="Q16" s="99">
        <v>212.13</v>
      </c>
      <c r="R16" s="100">
        <v>231.71</v>
      </c>
    </row>
    <row r="17" spans="2:18" s="81" customFormat="1" ht="12.75" customHeight="1">
      <c r="B17" s="85">
        <v>8</v>
      </c>
      <c r="C17" s="134">
        <v>183.19</v>
      </c>
      <c r="D17" s="134">
        <v>134.97999999999999</v>
      </c>
      <c r="E17" s="99">
        <v>322.49</v>
      </c>
      <c r="F17" s="99">
        <v>236.12</v>
      </c>
      <c r="G17" s="99">
        <v>389.1</v>
      </c>
      <c r="H17" s="99">
        <v>339.48</v>
      </c>
      <c r="I17" s="99">
        <v>425.19</v>
      </c>
      <c r="J17" s="99">
        <v>338.87</v>
      </c>
      <c r="K17" s="99">
        <v>405.19</v>
      </c>
      <c r="L17" s="99">
        <v>556.66999999999996</v>
      </c>
      <c r="M17" s="99">
        <v>327.38</v>
      </c>
      <c r="N17" s="99">
        <v>299.06</v>
      </c>
      <c r="O17" s="99">
        <v>312.19</v>
      </c>
      <c r="P17" s="99">
        <v>318.65000000000003</v>
      </c>
      <c r="Q17" s="99">
        <v>227.67000000000002</v>
      </c>
      <c r="R17" s="100">
        <v>248.54</v>
      </c>
    </row>
    <row r="18" spans="2:18" s="81" customFormat="1" ht="12.75" customHeight="1">
      <c r="B18" s="85">
        <v>9</v>
      </c>
      <c r="C18" s="134">
        <v>192.6</v>
      </c>
      <c r="D18" s="134">
        <v>139.15</v>
      </c>
      <c r="E18" s="99">
        <v>337.88</v>
      </c>
      <c r="F18" s="99">
        <v>248.42000000000002</v>
      </c>
      <c r="G18" s="99">
        <v>435.28000000000003</v>
      </c>
      <c r="H18" s="99">
        <v>362.29</v>
      </c>
      <c r="I18" s="99">
        <v>450.53000000000003</v>
      </c>
      <c r="J18" s="99">
        <v>381.63</v>
      </c>
      <c r="K18" s="99">
        <v>432.09000000000003</v>
      </c>
      <c r="L18" s="99">
        <v>640.85</v>
      </c>
      <c r="M18" s="99">
        <v>344.88</v>
      </c>
      <c r="N18" s="99">
        <v>321.82</v>
      </c>
      <c r="O18" s="99">
        <v>336.79</v>
      </c>
      <c r="P18" s="99">
        <v>335.7</v>
      </c>
      <c r="Q18" s="99">
        <v>239.07</v>
      </c>
      <c r="R18" s="100">
        <v>266.70999999999998</v>
      </c>
    </row>
    <row r="19" spans="2:18" s="81" customFormat="1" ht="12.75" customHeight="1">
      <c r="B19" s="88">
        <v>10</v>
      </c>
      <c r="C19" s="135">
        <v>203.04</v>
      </c>
      <c r="D19" s="135">
        <v>152.71</v>
      </c>
      <c r="E19" s="101">
        <v>352.58</v>
      </c>
      <c r="F19" s="101">
        <v>277.58</v>
      </c>
      <c r="G19" s="101">
        <v>440.95</v>
      </c>
      <c r="H19" s="101">
        <v>385.16</v>
      </c>
      <c r="I19" s="101">
        <v>486.93</v>
      </c>
      <c r="J19" s="101">
        <v>396.86</v>
      </c>
      <c r="K19" s="101">
        <v>461.03000000000003</v>
      </c>
      <c r="L19" s="101">
        <v>694.19</v>
      </c>
      <c r="M19" s="101">
        <v>366.90000000000003</v>
      </c>
      <c r="N19" s="101">
        <v>338.31</v>
      </c>
      <c r="O19" s="101">
        <v>360.36</v>
      </c>
      <c r="P19" s="101">
        <v>357.14</v>
      </c>
      <c r="Q19" s="101">
        <v>256.58</v>
      </c>
      <c r="R19" s="102">
        <v>282.39</v>
      </c>
    </row>
    <row r="20" spans="2:18" s="81" customFormat="1" ht="12.75" customHeight="1">
      <c r="B20" s="78">
        <v>11</v>
      </c>
      <c r="C20" s="93">
        <v>218.76</v>
      </c>
      <c r="D20" s="93">
        <v>153.57</v>
      </c>
      <c r="E20" s="93">
        <v>369.40000000000003</v>
      </c>
      <c r="F20" s="93">
        <v>291.07</v>
      </c>
      <c r="G20" s="93">
        <v>466.55</v>
      </c>
      <c r="H20" s="93">
        <v>406.25</v>
      </c>
      <c r="I20" s="93">
        <v>528.23</v>
      </c>
      <c r="J20" s="93">
        <v>420.1</v>
      </c>
      <c r="K20" s="93">
        <v>484.69</v>
      </c>
      <c r="L20" s="93">
        <v>712.67</v>
      </c>
      <c r="M20" s="93">
        <v>389.06</v>
      </c>
      <c r="N20" s="93">
        <v>346.99</v>
      </c>
      <c r="O20" s="93">
        <v>384.56</v>
      </c>
      <c r="P20" s="93">
        <v>378.71</v>
      </c>
      <c r="Q20" s="93">
        <v>267.68</v>
      </c>
      <c r="R20" s="94">
        <v>295.7</v>
      </c>
    </row>
    <row r="21" spans="2:18" s="81" customFormat="1" ht="12.75" customHeight="1">
      <c r="B21" s="78">
        <v>12</v>
      </c>
      <c r="C21" s="93">
        <v>219.82</v>
      </c>
      <c r="D21" s="93">
        <v>162.42000000000002</v>
      </c>
      <c r="E21" s="93">
        <v>381.44</v>
      </c>
      <c r="F21" s="93">
        <v>291.12</v>
      </c>
      <c r="G21" s="93">
        <v>469.66</v>
      </c>
      <c r="H21" s="93">
        <v>422.04</v>
      </c>
      <c r="I21" s="93">
        <v>569.14</v>
      </c>
      <c r="J21" s="93">
        <v>420.15000000000003</v>
      </c>
      <c r="K21" s="93">
        <v>510.14</v>
      </c>
      <c r="L21" s="93">
        <v>716.79</v>
      </c>
      <c r="M21" s="93">
        <v>403.29</v>
      </c>
      <c r="N21" s="93">
        <v>365.66</v>
      </c>
      <c r="O21" s="93">
        <v>386.69</v>
      </c>
      <c r="P21" s="93">
        <v>399.89</v>
      </c>
      <c r="Q21" s="93">
        <v>282.06</v>
      </c>
      <c r="R21" s="94">
        <v>301.19</v>
      </c>
    </row>
    <row r="22" spans="2:18" s="81" customFormat="1" ht="12.75" customHeight="1">
      <c r="B22" s="78">
        <v>13</v>
      </c>
      <c r="C22" s="93">
        <v>222.96</v>
      </c>
      <c r="D22" s="93">
        <v>168.65</v>
      </c>
      <c r="E22" s="93">
        <v>398.91</v>
      </c>
      <c r="F22" s="93">
        <v>309.05</v>
      </c>
      <c r="G22" s="93">
        <v>514.20000000000005</v>
      </c>
      <c r="H22" s="93">
        <v>454.98</v>
      </c>
      <c r="I22" s="93">
        <v>576.85</v>
      </c>
      <c r="J22" s="93">
        <v>446.72</v>
      </c>
      <c r="K22" s="93">
        <v>538.52</v>
      </c>
      <c r="L22" s="93">
        <v>798.41</v>
      </c>
      <c r="M22" s="93">
        <v>429.22</v>
      </c>
      <c r="N22" s="93">
        <v>382.18</v>
      </c>
      <c r="O22" s="93">
        <v>428.98</v>
      </c>
      <c r="P22" s="93">
        <v>417.81</v>
      </c>
      <c r="Q22" s="93">
        <v>296.02</v>
      </c>
      <c r="R22" s="94">
        <v>322.8</v>
      </c>
    </row>
    <row r="23" spans="2:18" s="81" customFormat="1" ht="12.75" customHeight="1">
      <c r="B23" s="78">
        <v>14</v>
      </c>
      <c r="C23" s="93">
        <v>241.21</v>
      </c>
      <c r="D23" s="93">
        <v>176.95000000000002</v>
      </c>
      <c r="E23" s="93">
        <v>413.71000000000004</v>
      </c>
      <c r="F23" s="93">
        <v>328.91</v>
      </c>
      <c r="G23" s="93">
        <v>561.52</v>
      </c>
      <c r="H23" s="93">
        <v>475.99</v>
      </c>
      <c r="I23" s="93">
        <v>609.14</v>
      </c>
      <c r="J23" s="93">
        <v>474.73</v>
      </c>
      <c r="K23" s="93">
        <v>564.55000000000007</v>
      </c>
      <c r="L23" s="93">
        <v>804.97</v>
      </c>
      <c r="M23" s="93">
        <v>446.74</v>
      </c>
      <c r="N23" s="93">
        <v>397.24</v>
      </c>
      <c r="O23" s="93">
        <v>451.96000000000004</v>
      </c>
      <c r="P23" s="93">
        <v>434.87</v>
      </c>
      <c r="Q23" s="93">
        <v>308.95</v>
      </c>
      <c r="R23" s="94">
        <v>341.97</v>
      </c>
    </row>
    <row r="24" spans="2:18" s="81" customFormat="1" ht="12.75" customHeight="1">
      <c r="B24" s="82">
        <v>15</v>
      </c>
      <c r="C24" s="97">
        <v>243.03</v>
      </c>
      <c r="D24" s="97">
        <v>178.71</v>
      </c>
      <c r="E24" s="97">
        <v>426.1</v>
      </c>
      <c r="F24" s="97">
        <v>337.46</v>
      </c>
      <c r="G24" s="97">
        <v>587.27</v>
      </c>
      <c r="H24" s="97">
        <v>490.73</v>
      </c>
      <c r="I24" s="97">
        <v>630.6</v>
      </c>
      <c r="J24" s="97">
        <v>515.95000000000005</v>
      </c>
      <c r="K24" s="97">
        <v>589.53</v>
      </c>
      <c r="L24" s="97">
        <v>868.99</v>
      </c>
      <c r="M24" s="97">
        <v>464.95</v>
      </c>
      <c r="N24" s="97">
        <v>408.71000000000004</v>
      </c>
      <c r="O24" s="97">
        <v>475.42</v>
      </c>
      <c r="P24" s="97">
        <v>452.58</v>
      </c>
      <c r="Q24" s="97">
        <v>325.94</v>
      </c>
      <c r="R24" s="98">
        <v>359.27</v>
      </c>
    </row>
    <row r="25" spans="2:18" s="81" customFormat="1" ht="12.75" customHeight="1">
      <c r="B25" s="85">
        <v>16</v>
      </c>
      <c r="C25" s="134">
        <v>252.89000000000001</v>
      </c>
      <c r="D25" s="134">
        <v>186.3</v>
      </c>
      <c r="E25" s="99">
        <v>441.84000000000003</v>
      </c>
      <c r="F25" s="99">
        <v>351.71</v>
      </c>
      <c r="G25" s="99">
        <v>588.72</v>
      </c>
      <c r="H25" s="99">
        <v>508.22</v>
      </c>
      <c r="I25" s="99">
        <v>690</v>
      </c>
      <c r="J25" s="99">
        <v>518.74</v>
      </c>
      <c r="K25" s="99">
        <v>647.72</v>
      </c>
      <c r="L25" s="99">
        <v>938.41</v>
      </c>
      <c r="M25" s="99">
        <v>482.96000000000004</v>
      </c>
      <c r="N25" s="99">
        <v>430.66</v>
      </c>
      <c r="O25" s="99">
        <v>501.29</v>
      </c>
      <c r="P25" s="99">
        <v>470.13</v>
      </c>
      <c r="Q25" s="99">
        <v>339.57</v>
      </c>
      <c r="R25" s="100">
        <v>377.7</v>
      </c>
    </row>
    <row r="26" spans="2:18" s="81" customFormat="1" ht="12.75" customHeight="1">
      <c r="B26" s="85">
        <v>17</v>
      </c>
      <c r="C26" s="134">
        <v>252.94</v>
      </c>
      <c r="D26" s="134">
        <v>191.71</v>
      </c>
      <c r="E26" s="99">
        <v>454.36</v>
      </c>
      <c r="F26" s="99">
        <v>361.74</v>
      </c>
      <c r="G26" s="99">
        <v>611.71</v>
      </c>
      <c r="H26" s="99">
        <v>553.62</v>
      </c>
      <c r="I26" s="99">
        <v>701.19</v>
      </c>
      <c r="J26" s="99">
        <v>537.13</v>
      </c>
      <c r="K26" s="99">
        <v>673.87</v>
      </c>
      <c r="L26" s="99">
        <v>960.98</v>
      </c>
      <c r="M26" s="99">
        <v>497.14</v>
      </c>
      <c r="N26" s="99">
        <v>443.37</v>
      </c>
      <c r="O26" s="99">
        <v>520.95000000000005</v>
      </c>
      <c r="P26" s="99">
        <v>483.93</v>
      </c>
      <c r="Q26" s="99">
        <v>347.97</v>
      </c>
      <c r="R26" s="100">
        <v>392.14</v>
      </c>
    </row>
    <row r="27" spans="2:18" s="81" customFormat="1" ht="12.75" customHeight="1">
      <c r="B27" s="85">
        <v>18</v>
      </c>
      <c r="C27" s="134">
        <v>265.60000000000002</v>
      </c>
      <c r="D27" s="134">
        <v>202.92000000000002</v>
      </c>
      <c r="E27" s="99">
        <v>468.55</v>
      </c>
      <c r="F27" s="99">
        <v>382.66</v>
      </c>
      <c r="G27" s="99">
        <v>625.98</v>
      </c>
      <c r="H27" s="99">
        <v>561.14</v>
      </c>
      <c r="I27" s="99">
        <v>725.01</v>
      </c>
      <c r="J27" s="99">
        <v>551.85</v>
      </c>
      <c r="K27" s="99">
        <v>673.92</v>
      </c>
      <c r="L27" s="99">
        <v>991.88</v>
      </c>
      <c r="M27" s="99">
        <v>511.26</v>
      </c>
      <c r="N27" s="99">
        <v>457.64</v>
      </c>
      <c r="O27" s="99">
        <v>544.32000000000005</v>
      </c>
      <c r="P27" s="99">
        <v>497.65000000000003</v>
      </c>
      <c r="Q27" s="99">
        <v>366.43</v>
      </c>
      <c r="R27" s="100">
        <v>403.87</v>
      </c>
    </row>
    <row r="28" spans="2:18" s="81" customFormat="1" ht="12.75" customHeight="1">
      <c r="B28" s="85">
        <v>19</v>
      </c>
      <c r="C28" s="134">
        <v>266.61</v>
      </c>
      <c r="D28" s="134">
        <v>208.13</v>
      </c>
      <c r="E28" s="99">
        <v>481.82</v>
      </c>
      <c r="F28" s="99">
        <v>392.94</v>
      </c>
      <c r="G28" s="99">
        <v>659.76</v>
      </c>
      <c r="H28" s="99">
        <v>587.55000000000007</v>
      </c>
      <c r="I28" s="99">
        <v>736.7</v>
      </c>
      <c r="J28" s="99">
        <v>583.22</v>
      </c>
      <c r="K28" s="99">
        <v>686.5</v>
      </c>
      <c r="L28" s="99">
        <v>1002.82</v>
      </c>
      <c r="M28" s="99">
        <v>522.38</v>
      </c>
      <c r="N28" s="99">
        <v>483.62</v>
      </c>
      <c r="O28" s="99">
        <v>567.84</v>
      </c>
      <c r="P28" s="99">
        <v>508.5</v>
      </c>
      <c r="Q28" s="99">
        <v>379.28000000000003</v>
      </c>
      <c r="R28" s="100">
        <v>427.93</v>
      </c>
    </row>
    <row r="29" spans="2:18" s="81" customFormat="1" ht="12.75" customHeight="1">
      <c r="B29" s="88">
        <v>20</v>
      </c>
      <c r="C29" s="135">
        <v>273.07</v>
      </c>
      <c r="D29" s="135">
        <v>214.71</v>
      </c>
      <c r="E29" s="101">
        <v>493.49</v>
      </c>
      <c r="F29" s="101">
        <v>404.05</v>
      </c>
      <c r="G29" s="101">
        <v>685.29</v>
      </c>
      <c r="H29" s="101">
        <v>603.62</v>
      </c>
      <c r="I29" s="101">
        <v>766.43000000000006</v>
      </c>
      <c r="J29" s="101">
        <v>595.14</v>
      </c>
      <c r="K29" s="101">
        <v>711.45</v>
      </c>
      <c r="L29" s="101">
        <v>1031.5999999999999</v>
      </c>
      <c r="M29" s="101">
        <v>536.4</v>
      </c>
      <c r="N29" s="101">
        <v>489.83</v>
      </c>
      <c r="O29" s="101">
        <v>590.70000000000005</v>
      </c>
      <c r="P29" s="101">
        <v>522.13</v>
      </c>
      <c r="Q29" s="101">
        <v>387.55</v>
      </c>
      <c r="R29" s="102">
        <v>444.62</v>
      </c>
    </row>
    <row r="30" spans="2:18" s="81" customFormat="1" ht="12.75" customHeight="1">
      <c r="B30" s="78">
        <v>21</v>
      </c>
      <c r="C30" s="93">
        <v>279.45</v>
      </c>
      <c r="D30" s="93">
        <v>220.34</v>
      </c>
      <c r="E30" s="93">
        <v>507.18</v>
      </c>
      <c r="F30" s="93">
        <v>436.72</v>
      </c>
      <c r="G30" s="93">
        <v>704.6</v>
      </c>
      <c r="H30" s="93">
        <v>624.71</v>
      </c>
      <c r="I30" s="93">
        <v>826.05000000000007</v>
      </c>
      <c r="J30" s="93">
        <v>609.41999999999996</v>
      </c>
      <c r="K30" s="93">
        <v>745.94</v>
      </c>
      <c r="L30" s="93">
        <v>1031.6500000000001</v>
      </c>
      <c r="M30" s="93">
        <v>548.34</v>
      </c>
      <c r="N30" s="93">
        <v>495.24</v>
      </c>
      <c r="O30" s="93">
        <v>622.26</v>
      </c>
      <c r="P30" s="93">
        <v>533.75</v>
      </c>
      <c r="Q30" s="93">
        <v>398.11</v>
      </c>
      <c r="R30" s="94">
        <v>459.41</v>
      </c>
    </row>
    <row r="31" spans="2:18" s="81" customFormat="1" ht="12.75" customHeight="1">
      <c r="B31" s="78">
        <v>22</v>
      </c>
      <c r="C31" s="93">
        <v>279.51</v>
      </c>
      <c r="D31" s="93">
        <v>226.41</v>
      </c>
      <c r="E31" s="93">
        <v>520.34</v>
      </c>
      <c r="F31" s="93">
        <v>455.24</v>
      </c>
      <c r="G31" s="93">
        <v>757.1</v>
      </c>
      <c r="H31" s="93">
        <v>645.76</v>
      </c>
      <c r="I31" s="93">
        <v>864.04</v>
      </c>
      <c r="J31" s="93">
        <v>623.86</v>
      </c>
      <c r="K31" s="93">
        <v>770.59</v>
      </c>
      <c r="L31" s="93">
        <v>1031.71</v>
      </c>
      <c r="M31" s="93">
        <v>562.25</v>
      </c>
      <c r="N31" s="93">
        <v>521.58000000000004</v>
      </c>
      <c r="O31" s="93">
        <v>644.84</v>
      </c>
      <c r="P31" s="93">
        <v>547.29</v>
      </c>
      <c r="Q31" s="93">
        <v>418.05</v>
      </c>
      <c r="R31" s="94">
        <v>473.18</v>
      </c>
    </row>
    <row r="32" spans="2:18" s="81" customFormat="1" ht="12.75" customHeight="1">
      <c r="B32" s="78">
        <v>23</v>
      </c>
      <c r="C32" s="93">
        <v>295.28000000000003</v>
      </c>
      <c r="D32" s="93">
        <v>230.1</v>
      </c>
      <c r="E32" s="93">
        <v>531.45000000000005</v>
      </c>
      <c r="F32" s="93">
        <v>467.42</v>
      </c>
      <c r="G32" s="93">
        <v>757.16</v>
      </c>
      <c r="H32" s="93">
        <v>671.94</v>
      </c>
      <c r="I32" s="93">
        <v>895.78</v>
      </c>
      <c r="J32" s="93">
        <v>635.58000000000004</v>
      </c>
      <c r="K32" s="93">
        <v>783.29</v>
      </c>
      <c r="L32" s="93">
        <v>1086.93</v>
      </c>
      <c r="M32" s="93">
        <v>595.04</v>
      </c>
      <c r="N32" s="93">
        <v>547.59</v>
      </c>
      <c r="O32" s="93">
        <v>670.57</v>
      </c>
      <c r="P32" s="93">
        <v>579.21</v>
      </c>
      <c r="Q32" s="93">
        <v>428.74</v>
      </c>
      <c r="R32" s="94">
        <v>484.56</v>
      </c>
    </row>
    <row r="33" spans="2:18" s="81" customFormat="1" ht="12.75" customHeight="1">
      <c r="B33" s="78">
        <v>24</v>
      </c>
      <c r="C33" s="93">
        <v>299.58</v>
      </c>
      <c r="D33" s="93">
        <v>238.6</v>
      </c>
      <c r="E33" s="93">
        <v>546.34</v>
      </c>
      <c r="F33" s="93">
        <v>485.02</v>
      </c>
      <c r="G33" s="93">
        <v>771.4</v>
      </c>
      <c r="H33" s="93">
        <v>687.7</v>
      </c>
      <c r="I33" s="93">
        <v>908.58</v>
      </c>
      <c r="J33" s="93">
        <v>636.81000000000006</v>
      </c>
      <c r="K33" s="93">
        <v>813.74</v>
      </c>
      <c r="L33" s="93">
        <v>1118.47</v>
      </c>
      <c r="M33" s="93">
        <v>607.01</v>
      </c>
      <c r="N33" s="93">
        <v>548.25</v>
      </c>
      <c r="O33" s="93">
        <v>685.68000000000006</v>
      </c>
      <c r="P33" s="93">
        <v>590.86</v>
      </c>
      <c r="Q33" s="93">
        <v>442.83</v>
      </c>
      <c r="R33" s="94">
        <v>496.94</v>
      </c>
    </row>
    <row r="34" spans="2:18" s="81" customFormat="1" ht="12.75" customHeight="1">
      <c r="B34" s="82">
        <v>25</v>
      </c>
      <c r="C34" s="97">
        <v>301.42</v>
      </c>
      <c r="D34" s="97">
        <v>246.42000000000002</v>
      </c>
      <c r="E34" s="97">
        <v>568.04</v>
      </c>
      <c r="F34" s="97">
        <v>485.08</v>
      </c>
      <c r="G34" s="97">
        <v>782.02</v>
      </c>
      <c r="H34" s="97">
        <v>706.91</v>
      </c>
      <c r="I34" s="97">
        <v>913.71</v>
      </c>
      <c r="J34" s="97">
        <v>641.46</v>
      </c>
      <c r="K34" s="97">
        <v>833.30000000000007</v>
      </c>
      <c r="L34" s="97">
        <v>1131.97</v>
      </c>
      <c r="M34" s="97">
        <v>612.29</v>
      </c>
      <c r="N34" s="97">
        <v>556.34</v>
      </c>
      <c r="O34" s="97">
        <v>707.51</v>
      </c>
      <c r="P34" s="97">
        <v>604.39</v>
      </c>
      <c r="Q34" s="97">
        <v>456.33</v>
      </c>
      <c r="R34" s="98">
        <v>500.74</v>
      </c>
    </row>
    <row r="35" spans="2:18" s="81" customFormat="1" ht="12.75" customHeight="1">
      <c r="B35" s="85">
        <v>26</v>
      </c>
      <c r="C35" s="134">
        <v>306.85000000000002</v>
      </c>
      <c r="D35" s="134">
        <v>255.58</v>
      </c>
      <c r="E35" s="99">
        <v>570.23</v>
      </c>
      <c r="F35" s="99">
        <v>514.26</v>
      </c>
      <c r="G35" s="99">
        <v>818.02</v>
      </c>
      <c r="H35" s="99">
        <v>737.37</v>
      </c>
      <c r="I35" s="99">
        <v>932.46</v>
      </c>
      <c r="J35" s="99">
        <v>662.69</v>
      </c>
      <c r="K35" s="99">
        <v>864.36</v>
      </c>
      <c r="L35" s="99">
        <v>1210.1100000000001</v>
      </c>
      <c r="M35" s="99">
        <v>626.5</v>
      </c>
      <c r="N35" s="99">
        <v>576.58000000000004</v>
      </c>
      <c r="O35" s="99">
        <v>728.01</v>
      </c>
      <c r="P35" s="99">
        <v>612.18000000000006</v>
      </c>
      <c r="Q35" s="99">
        <v>468.95</v>
      </c>
      <c r="R35" s="100">
        <v>524.94000000000005</v>
      </c>
    </row>
    <row r="36" spans="2:18" s="81" customFormat="1" ht="12.75" customHeight="1">
      <c r="B36" s="85">
        <v>27</v>
      </c>
      <c r="C36" s="134">
        <v>312.27</v>
      </c>
      <c r="D36" s="134">
        <v>263.97000000000003</v>
      </c>
      <c r="E36" s="99">
        <v>603.88</v>
      </c>
      <c r="F36" s="99">
        <v>529.34</v>
      </c>
      <c r="G36" s="99">
        <v>881.99</v>
      </c>
      <c r="H36" s="99">
        <v>747.74</v>
      </c>
      <c r="I36" s="99">
        <v>954.59</v>
      </c>
      <c r="J36" s="99">
        <v>668.75</v>
      </c>
      <c r="K36" s="99">
        <v>887.13</v>
      </c>
      <c r="L36" s="99">
        <v>1221.1400000000001</v>
      </c>
      <c r="M36" s="99">
        <v>640.70000000000005</v>
      </c>
      <c r="N36" s="99">
        <v>596.64</v>
      </c>
      <c r="O36" s="99">
        <v>748.25</v>
      </c>
      <c r="P36" s="99">
        <v>632.79</v>
      </c>
      <c r="Q36" s="99">
        <v>480.09000000000003</v>
      </c>
      <c r="R36" s="100">
        <v>533.96</v>
      </c>
    </row>
    <row r="37" spans="2:18" s="81" customFormat="1" ht="12.75" customHeight="1">
      <c r="B37" s="85">
        <v>28</v>
      </c>
      <c r="C37" s="134">
        <v>321.99</v>
      </c>
      <c r="D37" s="134">
        <v>269.60000000000002</v>
      </c>
      <c r="E37" s="99">
        <v>607.26</v>
      </c>
      <c r="F37" s="99">
        <v>542.94000000000005</v>
      </c>
      <c r="G37" s="99">
        <v>882.05000000000007</v>
      </c>
      <c r="H37" s="99">
        <v>768.11</v>
      </c>
      <c r="I37" s="99">
        <v>978.38</v>
      </c>
      <c r="J37" s="99">
        <v>735.07</v>
      </c>
      <c r="K37" s="99">
        <v>909.11</v>
      </c>
      <c r="L37" s="99">
        <v>1221.2</v>
      </c>
      <c r="M37" s="99">
        <v>646.14</v>
      </c>
      <c r="N37" s="99">
        <v>614.9</v>
      </c>
      <c r="O37" s="99">
        <v>764.64</v>
      </c>
      <c r="P37" s="99">
        <v>650.36</v>
      </c>
      <c r="Q37" s="99">
        <v>492.27000000000004</v>
      </c>
      <c r="R37" s="100">
        <v>546.97</v>
      </c>
    </row>
    <row r="38" spans="2:18" ht="12.75" customHeight="1">
      <c r="B38" s="85">
        <v>29</v>
      </c>
      <c r="C38" s="134">
        <v>322.99</v>
      </c>
      <c r="D38" s="134">
        <v>272.79000000000002</v>
      </c>
      <c r="E38" s="99">
        <v>607.91</v>
      </c>
      <c r="F38" s="99">
        <v>552.48</v>
      </c>
      <c r="G38" s="99">
        <v>890.18000000000006</v>
      </c>
      <c r="H38" s="99">
        <v>789.06000000000006</v>
      </c>
      <c r="I38" s="99">
        <v>978.44</v>
      </c>
      <c r="J38" s="99">
        <v>746.65</v>
      </c>
      <c r="K38" s="99">
        <v>929.37</v>
      </c>
      <c r="L38" s="99">
        <v>1253.71</v>
      </c>
      <c r="M38" s="99">
        <v>660.1</v>
      </c>
      <c r="N38" s="99">
        <v>616.07000000000005</v>
      </c>
      <c r="O38" s="99">
        <v>784.75</v>
      </c>
      <c r="P38" s="99">
        <v>667.48</v>
      </c>
      <c r="Q38" s="99">
        <v>504.15000000000003</v>
      </c>
      <c r="R38" s="100">
        <v>560.02</v>
      </c>
    </row>
    <row r="39" spans="2:18" ht="12.75" customHeight="1">
      <c r="B39" s="88">
        <v>30</v>
      </c>
      <c r="C39" s="135">
        <v>328.38</v>
      </c>
      <c r="D39" s="135">
        <v>280.3</v>
      </c>
      <c r="E39" s="101">
        <v>620.77</v>
      </c>
      <c r="F39" s="101">
        <v>559.32000000000005</v>
      </c>
      <c r="G39" s="101">
        <v>924.29</v>
      </c>
      <c r="H39" s="101">
        <v>808.91</v>
      </c>
      <c r="I39" s="101">
        <v>978.5</v>
      </c>
      <c r="J39" s="101">
        <v>766.01</v>
      </c>
      <c r="K39" s="101">
        <v>982.14</v>
      </c>
      <c r="L39" s="101">
        <v>1253.77</v>
      </c>
      <c r="M39" s="101">
        <v>680.57</v>
      </c>
      <c r="N39" s="101">
        <v>618.06000000000006</v>
      </c>
      <c r="O39" s="101">
        <v>807.89</v>
      </c>
      <c r="P39" s="101">
        <v>683.05000000000007</v>
      </c>
      <c r="Q39" s="101">
        <v>514.71</v>
      </c>
      <c r="R39" s="102">
        <v>572.32000000000005</v>
      </c>
    </row>
    <row r="40" spans="2:18" ht="12.75" customHeight="1">
      <c r="B40" s="78">
        <v>31</v>
      </c>
      <c r="C40" s="93">
        <v>328.92</v>
      </c>
      <c r="D40" s="93">
        <v>287.27</v>
      </c>
      <c r="E40" s="93">
        <v>643.20000000000005</v>
      </c>
      <c r="F40" s="93">
        <v>577.68000000000006</v>
      </c>
      <c r="G40" s="93">
        <v>942.21</v>
      </c>
      <c r="H40" s="93">
        <v>829.26</v>
      </c>
      <c r="I40" s="93">
        <v>1046.52</v>
      </c>
      <c r="J40" s="93">
        <v>791.27</v>
      </c>
      <c r="K40" s="93">
        <v>1013.09</v>
      </c>
      <c r="L40" s="93">
        <v>1293.76</v>
      </c>
      <c r="M40" s="93">
        <v>689.9</v>
      </c>
      <c r="N40" s="93">
        <v>633.55000000000007</v>
      </c>
      <c r="O40" s="93">
        <v>828.52</v>
      </c>
      <c r="P40" s="93">
        <v>697.51</v>
      </c>
      <c r="Q40" s="93">
        <v>525.11</v>
      </c>
      <c r="R40" s="94">
        <v>583.88</v>
      </c>
    </row>
    <row r="41" spans="2:18" ht="12.75" customHeight="1">
      <c r="B41" s="78">
        <v>32</v>
      </c>
      <c r="C41" s="93">
        <v>329.61</v>
      </c>
      <c r="D41" s="93">
        <v>293.41000000000003</v>
      </c>
      <c r="E41" s="93">
        <v>645.48</v>
      </c>
      <c r="F41" s="93">
        <v>596.59</v>
      </c>
      <c r="G41" s="93">
        <v>948.34</v>
      </c>
      <c r="H41" s="93">
        <v>859.47</v>
      </c>
      <c r="I41" s="93">
        <v>1076.1100000000001</v>
      </c>
      <c r="J41" s="93">
        <v>793.82</v>
      </c>
      <c r="K41" s="93">
        <v>1013.15</v>
      </c>
      <c r="L41" s="93">
        <v>1297.75</v>
      </c>
      <c r="M41" s="93">
        <v>719.56000000000006</v>
      </c>
      <c r="N41" s="93">
        <v>652.52</v>
      </c>
      <c r="O41" s="93">
        <v>843.6</v>
      </c>
      <c r="P41" s="93">
        <v>707.77</v>
      </c>
      <c r="Q41" s="93">
        <v>536.57000000000005</v>
      </c>
      <c r="R41" s="94">
        <v>596.19000000000005</v>
      </c>
    </row>
    <row r="42" spans="2:18" ht="12.75" customHeight="1">
      <c r="B42" s="78">
        <v>33</v>
      </c>
      <c r="C42" s="93">
        <v>343.16</v>
      </c>
      <c r="D42" s="93">
        <v>296.37</v>
      </c>
      <c r="E42" s="93">
        <v>653.73</v>
      </c>
      <c r="F42" s="93">
        <v>603.87</v>
      </c>
      <c r="G42" s="93">
        <v>1009.5</v>
      </c>
      <c r="H42" s="93">
        <v>868.16</v>
      </c>
      <c r="I42" s="93">
        <v>1093.74</v>
      </c>
      <c r="J42" s="93">
        <v>814.04</v>
      </c>
      <c r="K42" s="93">
        <v>1023.11</v>
      </c>
      <c r="L42" s="93">
        <v>1328.17</v>
      </c>
      <c r="M42" s="93">
        <v>728.32</v>
      </c>
      <c r="N42" s="93">
        <v>669.13</v>
      </c>
      <c r="O42" s="93">
        <v>861.81000000000006</v>
      </c>
      <c r="P42" s="93">
        <v>718.83</v>
      </c>
      <c r="Q42" s="93">
        <v>550.65</v>
      </c>
      <c r="R42" s="94">
        <v>605.84</v>
      </c>
    </row>
    <row r="43" spans="2:18" ht="12.75" customHeight="1">
      <c r="B43" s="78">
        <v>34</v>
      </c>
      <c r="C43" s="93">
        <v>352.78000000000003</v>
      </c>
      <c r="D43" s="93">
        <v>301.01</v>
      </c>
      <c r="E43" s="93">
        <v>664.28</v>
      </c>
      <c r="F43" s="93">
        <v>621.11</v>
      </c>
      <c r="G43" s="93">
        <v>1011.74</v>
      </c>
      <c r="H43" s="93">
        <v>890.44</v>
      </c>
      <c r="I43" s="93">
        <v>1109.93</v>
      </c>
      <c r="J43" s="93">
        <v>824.67000000000007</v>
      </c>
      <c r="K43" s="93">
        <v>1023.16</v>
      </c>
      <c r="L43" s="93">
        <v>1427.43</v>
      </c>
      <c r="M43" s="93">
        <v>729.57</v>
      </c>
      <c r="N43" s="93">
        <v>673.74</v>
      </c>
      <c r="O43" s="93">
        <v>887.75</v>
      </c>
      <c r="P43" s="93">
        <v>728.36</v>
      </c>
      <c r="Q43" s="93">
        <v>561.75</v>
      </c>
      <c r="R43" s="94">
        <v>618.29</v>
      </c>
    </row>
    <row r="44" spans="2:18" ht="12.75" customHeight="1">
      <c r="B44" s="82">
        <v>35</v>
      </c>
      <c r="C44" s="97">
        <v>353.77</v>
      </c>
      <c r="D44" s="97">
        <v>306.72000000000003</v>
      </c>
      <c r="E44" s="97">
        <v>676.32</v>
      </c>
      <c r="F44" s="97">
        <v>635.91999999999996</v>
      </c>
      <c r="G44" s="97">
        <v>1011.8000000000001</v>
      </c>
      <c r="H44" s="97">
        <v>924.61</v>
      </c>
      <c r="I44" s="97">
        <v>1139.6200000000001</v>
      </c>
      <c r="J44" s="97">
        <v>824.73</v>
      </c>
      <c r="K44" s="97">
        <v>1066.73</v>
      </c>
      <c r="L44" s="97">
        <v>1456.49</v>
      </c>
      <c r="M44" s="97">
        <v>747.07</v>
      </c>
      <c r="N44" s="97">
        <v>694.47</v>
      </c>
      <c r="O44" s="97">
        <v>912.37</v>
      </c>
      <c r="P44" s="97">
        <v>739.63</v>
      </c>
      <c r="Q44" s="97">
        <v>570.87</v>
      </c>
      <c r="R44" s="98">
        <v>628.23</v>
      </c>
    </row>
    <row r="45" spans="2:18" ht="12.75" customHeight="1"/>
    <row r="46" spans="2:18" ht="12.75" customHeight="1">
      <c r="B46" s="91" t="s">
        <v>5</v>
      </c>
    </row>
    <row r="47" spans="2:18" ht="12.75" customHeight="1"/>
    <row r="48" spans="2:18" ht="12.75" customHeight="1"/>
    <row r="49" spans="1:17" ht="12.75" customHeight="1"/>
    <row r="50" spans="1:17" ht="12.75" customHeight="1"/>
    <row r="51" spans="1:17" ht="12.75" customHeight="1"/>
    <row r="52" spans="1:17" ht="12.75" customHeight="1">
      <c r="A52" s="92"/>
    </row>
    <row r="53" spans="1:17" ht="12.75" customHeight="1">
      <c r="A53" s="92"/>
      <c r="C53" s="92"/>
    </row>
    <row r="54" spans="1:17" ht="12.75" customHeight="1"/>
    <row r="55" spans="1:17" ht="14.15" customHeight="1"/>
    <row r="56" spans="1:17" ht="14.15" customHeight="1"/>
    <row r="57" spans="1:17" ht="6" customHeight="1"/>
    <row r="58" spans="1:17" ht="13">
      <c r="I58" s="58"/>
      <c r="K58" s="58"/>
      <c r="L58" s="58"/>
      <c r="N58" s="59"/>
      <c r="Q58" s="59" t="str">
        <f>+Q2</f>
        <v>2026 Rates</v>
      </c>
    </row>
    <row r="59" spans="1:17" ht="25">
      <c r="B59" s="60" t="s">
        <v>91</v>
      </c>
      <c r="C59" s="60"/>
      <c r="E59" s="60"/>
      <c r="H59" s="61"/>
      <c r="I59" s="60"/>
    </row>
    <row r="60" spans="1:17" ht="12.75" customHeight="1">
      <c r="B60" s="60"/>
      <c r="C60" s="60"/>
      <c r="E60" s="60"/>
      <c r="H60" s="61"/>
      <c r="I60" s="60"/>
    </row>
    <row r="61" spans="1:17" ht="32.5">
      <c r="B61" s="62" t="s">
        <v>51</v>
      </c>
      <c r="C61" s="63"/>
      <c r="D61" s="63"/>
      <c r="E61" s="63"/>
      <c r="F61" s="63"/>
      <c r="G61" s="63"/>
      <c r="H61" s="64"/>
      <c r="I61" s="63"/>
      <c r="K61" s="63"/>
      <c r="L61" s="63"/>
      <c r="M61" s="63"/>
      <c r="N61" s="63"/>
      <c r="O61" s="63"/>
      <c r="P61" s="63"/>
    </row>
    <row r="62" spans="1:17" ht="12.75" customHeight="1">
      <c r="A62" s="92"/>
      <c r="B62" s="92"/>
      <c r="C62" s="92"/>
    </row>
    <row r="63" spans="1:17" ht="12.75" customHeight="1">
      <c r="B63" s="64"/>
      <c r="C63" s="63"/>
      <c r="D63" s="63"/>
      <c r="E63" s="63"/>
      <c r="F63" s="63"/>
      <c r="G63" s="63"/>
      <c r="H63" s="64"/>
      <c r="I63" s="63"/>
      <c r="K63" s="63"/>
      <c r="L63" s="63"/>
      <c r="M63" s="63"/>
      <c r="N63" s="63"/>
      <c r="O63" s="63"/>
      <c r="P63" s="63"/>
    </row>
    <row r="64" spans="1:17" ht="12.75" customHeight="1">
      <c r="B64" s="64"/>
      <c r="C64" s="63"/>
      <c r="D64" s="63"/>
      <c r="E64" s="63"/>
      <c r="F64" s="63"/>
      <c r="G64" s="63"/>
      <c r="H64" s="64"/>
      <c r="I64" s="63"/>
      <c r="K64" s="63"/>
      <c r="L64" s="63"/>
      <c r="M64" s="63"/>
      <c r="N64" s="63"/>
      <c r="O64" s="63"/>
      <c r="P64" s="63"/>
    </row>
    <row r="65" spans="1:18" s="213" customFormat="1" ht="12.75" customHeight="1">
      <c r="B65" s="129" t="s">
        <v>2</v>
      </c>
      <c r="C65" s="130">
        <f>C$9</f>
        <v>61</v>
      </c>
      <c r="D65" s="130">
        <f t="shared" ref="D65:R65" si="0">D$9</f>
        <v>64</v>
      </c>
      <c r="E65" s="130" t="str">
        <f t="shared" si="0"/>
        <v>651/681</v>
      </c>
      <c r="F65" s="130" t="str">
        <f t="shared" si="0"/>
        <v>652/682</v>
      </c>
      <c r="G65" s="130" t="str">
        <f t="shared" si="0"/>
        <v>653/683</v>
      </c>
      <c r="H65" s="130" t="str">
        <f t="shared" si="0"/>
        <v>654/684</v>
      </c>
      <c r="I65" s="130" t="str">
        <f t="shared" si="0"/>
        <v>655/685</v>
      </c>
      <c r="J65" s="130" t="str">
        <f t="shared" si="0"/>
        <v>656/686</v>
      </c>
      <c r="K65" s="130" t="str">
        <f t="shared" si="0"/>
        <v>657/687</v>
      </c>
      <c r="L65" s="130" t="str">
        <f t="shared" si="0"/>
        <v>658/688</v>
      </c>
      <c r="M65" s="130" t="str">
        <f t="shared" si="0"/>
        <v>659/689</v>
      </c>
      <c r="N65" s="130" t="str">
        <f t="shared" si="0"/>
        <v>661/691</v>
      </c>
      <c r="O65" s="130" t="str">
        <f t="shared" si="0"/>
        <v>662/692</v>
      </c>
      <c r="P65" s="130" t="str">
        <f t="shared" si="0"/>
        <v>663/693</v>
      </c>
      <c r="Q65" s="130">
        <f t="shared" si="0"/>
        <v>670</v>
      </c>
      <c r="R65" s="130">
        <f t="shared" si="0"/>
        <v>671</v>
      </c>
    </row>
    <row r="66" spans="1:18" ht="12.75" customHeight="1">
      <c r="A66" s="63"/>
      <c r="B66" s="69" t="s">
        <v>6</v>
      </c>
      <c r="C66" s="70">
        <v>354.31</v>
      </c>
      <c r="D66" s="70">
        <v>315.34000000000003</v>
      </c>
      <c r="E66" s="70">
        <v>687.78</v>
      </c>
      <c r="F66" s="70">
        <v>649.23</v>
      </c>
      <c r="G66" s="70">
        <v>1011.86</v>
      </c>
      <c r="H66" s="70">
        <v>947.79</v>
      </c>
      <c r="I66" s="70">
        <v>1145.77</v>
      </c>
      <c r="J66" s="70">
        <v>824.79</v>
      </c>
      <c r="K66" s="70">
        <v>1082.55</v>
      </c>
      <c r="L66" s="70">
        <v>1462.07</v>
      </c>
      <c r="M66" s="70">
        <v>753.11</v>
      </c>
      <c r="N66" s="70">
        <v>714.49</v>
      </c>
      <c r="O66" s="70">
        <v>914.96</v>
      </c>
      <c r="P66" s="70">
        <v>750.21</v>
      </c>
      <c r="Q66" s="70">
        <v>587.02</v>
      </c>
      <c r="R66" s="71">
        <v>642.31000000000006</v>
      </c>
    </row>
    <row r="67" spans="1:18" ht="12.75" customHeight="1">
      <c r="A67" s="72"/>
      <c r="B67" s="78">
        <v>37</v>
      </c>
      <c r="C67" s="93">
        <v>364.49</v>
      </c>
      <c r="D67" s="93">
        <v>322.35000000000002</v>
      </c>
      <c r="E67" s="93">
        <v>698.67</v>
      </c>
      <c r="F67" s="93">
        <v>660.43000000000006</v>
      </c>
      <c r="G67" s="93">
        <v>1021.59</v>
      </c>
      <c r="H67" s="93">
        <v>974.24</v>
      </c>
      <c r="I67" s="93">
        <v>1164.74</v>
      </c>
      <c r="J67" s="93">
        <v>879.71</v>
      </c>
      <c r="K67" s="93">
        <v>1087.25</v>
      </c>
      <c r="L67" s="93">
        <v>1482.78</v>
      </c>
      <c r="M67" s="93">
        <v>773.67000000000007</v>
      </c>
      <c r="N67" s="93">
        <v>725.94</v>
      </c>
      <c r="O67" s="93">
        <v>939.51</v>
      </c>
      <c r="P67" s="93">
        <v>764.6</v>
      </c>
      <c r="Q67" s="93">
        <v>598.43000000000006</v>
      </c>
      <c r="R67" s="94">
        <v>654.75</v>
      </c>
    </row>
    <row r="68" spans="1:18" s="96" customFormat="1" ht="12.75" customHeight="1">
      <c r="A68" s="95"/>
      <c r="B68" s="78">
        <v>38</v>
      </c>
      <c r="C68" s="93">
        <v>367.93</v>
      </c>
      <c r="D68" s="93">
        <v>327.96</v>
      </c>
      <c r="E68" s="93">
        <v>709.27</v>
      </c>
      <c r="F68" s="93">
        <v>675.91</v>
      </c>
      <c r="G68" s="93">
        <v>1029.1500000000001</v>
      </c>
      <c r="H68" s="93">
        <v>985.65</v>
      </c>
      <c r="I68" s="93">
        <v>1182.8700000000001</v>
      </c>
      <c r="J68" s="93">
        <v>903.66</v>
      </c>
      <c r="K68" s="93">
        <v>1100.22</v>
      </c>
      <c r="L68" s="93">
        <v>1499.29</v>
      </c>
      <c r="M68" s="93">
        <v>786.99</v>
      </c>
      <c r="N68" s="93">
        <v>755.11</v>
      </c>
      <c r="O68" s="93">
        <v>949.08</v>
      </c>
      <c r="P68" s="93">
        <v>776.16</v>
      </c>
      <c r="Q68" s="93">
        <v>608.11</v>
      </c>
      <c r="R68" s="94">
        <v>665.59</v>
      </c>
    </row>
    <row r="69" spans="1:18" ht="12.75" customHeight="1">
      <c r="A69" s="81"/>
      <c r="B69" s="78">
        <v>39</v>
      </c>
      <c r="C69" s="93">
        <v>376.91</v>
      </c>
      <c r="D69" s="93">
        <v>335.84000000000003</v>
      </c>
      <c r="E69" s="93">
        <v>719.9</v>
      </c>
      <c r="F69" s="93">
        <v>688.69</v>
      </c>
      <c r="G69" s="93">
        <v>1100.3700000000001</v>
      </c>
      <c r="H69" s="93">
        <v>992.35</v>
      </c>
      <c r="I69" s="93">
        <v>1201.04</v>
      </c>
      <c r="J69" s="93">
        <v>905.82</v>
      </c>
      <c r="K69" s="93">
        <v>1100.27</v>
      </c>
      <c r="L69" s="93">
        <v>1510.6000000000001</v>
      </c>
      <c r="M69" s="93">
        <v>803.47</v>
      </c>
      <c r="N69" s="93">
        <v>769.28</v>
      </c>
      <c r="O69" s="93">
        <v>971.63</v>
      </c>
      <c r="P69" s="93">
        <v>787.30000000000007</v>
      </c>
      <c r="Q69" s="93">
        <v>618.56000000000006</v>
      </c>
      <c r="R69" s="94">
        <v>677</v>
      </c>
    </row>
    <row r="70" spans="1:18" ht="12.75" customHeight="1">
      <c r="A70" s="81"/>
      <c r="B70" s="82">
        <v>40</v>
      </c>
      <c r="C70" s="97">
        <v>376.96</v>
      </c>
      <c r="D70" s="97">
        <v>338.42</v>
      </c>
      <c r="E70" s="97">
        <v>738.03</v>
      </c>
      <c r="F70" s="97">
        <v>700.91</v>
      </c>
      <c r="G70" s="97">
        <v>1122.1600000000001</v>
      </c>
      <c r="H70" s="97">
        <v>1037.72</v>
      </c>
      <c r="I70" s="97">
        <v>1218.8800000000001</v>
      </c>
      <c r="J70" s="97">
        <v>923.28</v>
      </c>
      <c r="K70" s="97">
        <v>1100.33</v>
      </c>
      <c r="L70" s="97">
        <v>1521.78</v>
      </c>
      <c r="M70" s="97">
        <v>805.86</v>
      </c>
      <c r="N70" s="97">
        <v>769.96</v>
      </c>
      <c r="O70" s="97">
        <v>980.85</v>
      </c>
      <c r="P70" s="97">
        <v>800.6</v>
      </c>
      <c r="Q70" s="97">
        <v>629.41</v>
      </c>
      <c r="R70" s="98">
        <v>688.72</v>
      </c>
    </row>
    <row r="71" spans="1:18" ht="12.75" customHeight="1">
      <c r="A71" s="81"/>
      <c r="B71" s="85">
        <v>41</v>
      </c>
      <c r="C71" s="134">
        <v>380.85</v>
      </c>
      <c r="D71" s="134">
        <v>344.06</v>
      </c>
      <c r="E71" s="99">
        <v>739.88</v>
      </c>
      <c r="F71" s="99">
        <v>712.65</v>
      </c>
      <c r="G71" s="99">
        <v>1122.22</v>
      </c>
      <c r="H71" s="99">
        <v>1053.31</v>
      </c>
      <c r="I71" s="99">
        <v>1247.5</v>
      </c>
      <c r="J71" s="99">
        <v>945.65</v>
      </c>
      <c r="K71" s="99">
        <v>1148.2</v>
      </c>
      <c r="L71" s="99">
        <v>1547.29</v>
      </c>
      <c r="M71" s="99">
        <v>820.13</v>
      </c>
      <c r="N71" s="99">
        <v>795.88</v>
      </c>
      <c r="O71" s="99">
        <v>999.47</v>
      </c>
      <c r="P71" s="99">
        <v>811.36</v>
      </c>
      <c r="Q71" s="99">
        <v>642.16999999999996</v>
      </c>
      <c r="R71" s="100">
        <v>699.96</v>
      </c>
    </row>
    <row r="72" spans="1:18" ht="12.75" customHeight="1">
      <c r="A72" s="81"/>
      <c r="B72" s="85">
        <v>42</v>
      </c>
      <c r="C72" s="134">
        <v>393.58</v>
      </c>
      <c r="D72" s="134">
        <v>350.17</v>
      </c>
      <c r="E72" s="99">
        <v>747.80000000000007</v>
      </c>
      <c r="F72" s="99">
        <v>721.19</v>
      </c>
      <c r="G72" s="99">
        <v>1157.83</v>
      </c>
      <c r="H72" s="99">
        <v>1057.3800000000001</v>
      </c>
      <c r="I72" s="99">
        <v>1272.6500000000001</v>
      </c>
      <c r="J72" s="99">
        <v>963.25</v>
      </c>
      <c r="K72" s="99">
        <v>1155.47</v>
      </c>
      <c r="L72" s="99">
        <v>1574.27</v>
      </c>
      <c r="M72" s="99">
        <v>842.36</v>
      </c>
      <c r="N72" s="99">
        <v>809.84</v>
      </c>
      <c r="O72" s="99">
        <v>1015.09</v>
      </c>
      <c r="P72" s="99">
        <v>819.94</v>
      </c>
      <c r="Q72" s="99">
        <v>654.33000000000004</v>
      </c>
      <c r="R72" s="100">
        <v>711.71</v>
      </c>
    </row>
    <row r="73" spans="1:18" ht="12.75" customHeight="1">
      <c r="A73" s="81"/>
      <c r="B73" s="85">
        <v>43</v>
      </c>
      <c r="C73" s="134">
        <v>393.72</v>
      </c>
      <c r="D73" s="134">
        <v>356.7</v>
      </c>
      <c r="E73" s="99">
        <v>794.61</v>
      </c>
      <c r="F73" s="99">
        <v>733.39</v>
      </c>
      <c r="G73" s="99">
        <v>1171.3</v>
      </c>
      <c r="H73" s="99">
        <v>1073.8600000000001</v>
      </c>
      <c r="I73" s="99">
        <v>1286.43</v>
      </c>
      <c r="J73" s="99">
        <v>968.17000000000007</v>
      </c>
      <c r="K73" s="99">
        <v>1172</v>
      </c>
      <c r="L73" s="99">
        <v>1574.33</v>
      </c>
      <c r="M73" s="99">
        <v>871.91</v>
      </c>
      <c r="N73" s="99">
        <v>810.52</v>
      </c>
      <c r="O73" s="99">
        <v>1032.8</v>
      </c>
      <c r="P73" s="99">
        <v>848.74</v>
      </c>
      <c r="Q73" s="99">
        <v>664.75</v>
      </c>
      <c r="R73" s="100">
        <v>723.42</v>
      </c>
    </row>
    <row r="74" spans="1:18" ht="12.75" customHeight="1">
      <c r="A74" s="81"/>
      <c r="B74" s="85">
        <v>44</v>
      </c>
      <c r="C74" s="134">
        <v>394.44</v>
      </c>
      <c r="D74" s="134">
        <v>361.38</v>
      </c>
      <c r="E74" s="99">
        <v>797.59</v>
      </c>
      <c r="F74" s="99">
        <v>743.34</v>
      </c>
      <c r="G74" s="99">
        <v>1171.3600000000001</v>
      </c>
      <c r="H74" s="99">
        <v>1091.52</v>
      </c>
      <c r="I74" s="99">
        <v>1294.47</v>
      </c>
      <c r="J74" s="99">
        <v>969.67000000000007</v>
      </c>
      <c r="K74" s="99">
        <v>1184.17</v>
      </c>
      <c r="L74" s="99">
        <v>1631.25</v>
      </c>
      <c r="M74" s="99">
        <v>887.14</v>
      </c>
      <c r="N74" s="99">
        <v>811.19</v>
      </c>
      <c r="O74" s="99">
        <v>1053.22</v>
      </c>
      <c r="P74" s="99">
        <v>863.52</v>
      </c>
      <c r="Q74" s="99">
        <v>674.88</v>
      </c>
      <c r="R74" s="100">
        <v>724.02</v>
      </c>
    </row>
    <row r="75" spans="1:18" ht="12.75" customHeight="1">
      <c r="A75" s="81"/>
      <c r="B75" s="88">
        <v>45</v>
      </c>
      <c r="C75" s="135">
        <v>394.49</v>
      </c>
      <c r="D75" s="135">
        <v>365.37</v>
      </c>
      <c r="E75" s="101">
        <v>799.69</v>
      </c>
      <c r="F75" s="101">
        <v>750.08</v>
      </c>
      <c r="G75" s="101">
        <v>1171.42</v>
      </c>
      <c r="H75" s="101">
        <v>1093.6100000000001</v>
      </c>
      <c r="I75" s="101">
        <v>1310.32</v>
      </c>
      <c r="J75" s="101">
        <v>999.92000000000007</v>
      </c>
      <c r="K75" s="101">
        <v>1191.54</v>
      </c>
      <c r="L75" s="101">
        <v>1672.29</v>
      </c>
      <c r="M75" s="101">
        <v>888.91</v>
      </c>
      <c r="N75" s="101">
        <v>816.42000000000007</v>
      </c>
      <c r="O75" s="101">
        <v>1076.3399999999999</v>
      </c>
      <c r="P75" s="101">
        <v>865.26</v>
      </c>
      <c r="Q75" s="101">
        <v>685.58</v>
      </c>
      <c r="R75" s="102">
        <v>745.54</v>
      </c>
    </row>
    <row r="76" spans="1:18" ht="12.75" customHeight="1">
      <c r="A76" s="81"/>
      <c r="B76" s="78">
        <v>46</v>
      </c>
      <c r="C76" s="93">
        <v>394.55</v>
      </c>
      <c r="D76" s="93">
        <v>371.92</v>
      </c>
      <c r="E76" s="93">
        <v>799.75</v>
      </c>
      <c r="F76" s="93">
        <v>750.14</v>
      </c>
      <c r="G76" s="93">
        <v>1171.47</v>
      </c>
      <c r="H76" s="93">
        <v>1135.05</v>
      </c>
      <c r="I76" s="93">
        <v>1337.89</v>
      </c>
      <c r="J76" s="93">
        <v>1028.98</v>
      </c>
      <c r="K76" s="93">
        <v>1191.6000000000001</v>
      </c>
      <c r="L76" s="93">
        <v>1685.72</v>
      </c>
      <c r="M76" s="93">
        <v>921.21</v>
      </c>
      <c r="N76" s="93">
        <v>825.94</v>
      </c>
      <c r="O76" s="93">
        <v>1090.1200000000001</v>
      </c>
      <c r="P76" s="93">
        <v>896.69</v>
      </c>
      <c r="Q76" s="93">
        <v>691.23</v>
      </c>
      <c r="R76" s="94">
        <v>755.51</v>
      </c>
    </row>
    <row r="77" spans="1:18" ht="12.75" customHeight="1">
      <c r="A77" s="81"/>
      <c r="B77" s="78">
        <v>47</v>
      </c>
      <c r="C77" s="93">
        <v>395.18</v>
      </c>
      <c r="D77" s="93">
        <v>379.29</v>
      </c>
      <c r="E77" s="93">
        <v>800.5</v>
      </c>
      <c r="F77" s="93">
        <v>750.19</v>
      </c>
      <c r="G77" s="93">
        <v>1178.06</v>
      </c>
      <c r="H77" s="93">
        <v>1159.7</v>
      </c>
      <c r="I77" s="93">
        <v>1356.77</v>
      </c>
      <c r="J77" s="93">
        <v>1031.9100000000001</v>
      </c>
      <c r="K77" s="93">
        <v>1191.6600000000001</v>
      </c>
      <c r="L77" s="93">
        <v>1711.32</v>
      </c>
      <c r="M77" s="93">
        <v>927.75</v>
      </c>
      <c r="N77" s="93">
        <v>843.73</v>
      </c>
      <c r="O77" s="93">
        <v>1104.07</v>
      </c>
      <c r="P77" s="93">
        <v>903.07</v>
      </c>
      <c r="Q77" s="93">
        <v>702.35</v>
      </c>
      <c r="R77" s="94">
        <v>766.18000000000006</v>
      </c>
    </row>
    <row r="78" spans="1:18" ht="12.75" customHeight="1">
      <c r="A78" s="81"/>
      <c r="B78" s="78">
        <v>48</v>
      </c>
      <c r="C78" s="93">
        <v>405.06</v>
      </c>
      <c r="D78" s="93">
        <v>385.61</v>
      </c>
      <c r="E78" s="93">
        <v>810</v>
      </c>
      <c r="F78" s="93">
        <v>766.91</v>
      </c>
      <c r="G78" s="93">
        <v>1179.72</v>
      </c>
      <c r="H78" s="93">
        <v>1162.18</v>
      </c>
      <c r="I78" s="93">
        <v>1377.46</v>
      </c>
      <c r="J78" s="93">
        <v>1047.18</v>
      </c>
      <c r="K78" s="93">
        <v>1191.71</v>
      </c>
      <c r="L78" s="93">
        <v>1734.21</v>
      </c>
      <c r="M78" s="93">
        <v>928.56000000000006</v>
      </c>
      <c r="N78" s="93">
        <v>861.51</v>
      </c>
      <c r="O78" s="93">
        <v>1125.2</v>
      </c>
      <c r="P78" s="93">
        <v>903.87</v>
      </c>
      <c r="Q78" s="93">
        <v>721.67</v>
      </c>
      <c r="R78" s="94">
        <v>778.49</v>
      </c>
    </row>
    <row r="79" spans="1:18" ht="12.75" customHeight="1">
      <c r="A79" s="81"/>
      <c r="B79" s="78">
        <v>49</v>
      </c>
      <c r="C79" s="93">
        <v>406.07</v>
      </c>
      <c r="D79" s="93">
        <v>392.98</v>
      </c>
      <c r="E79" s="93">
        <v>822.21</v>
      </c>
      <c r="F79" s="93">
        <v>772.07</v>
      </c>
      <c r="G79" s="93">
        <v>1187.42</v>
      </c>
      <c r="H79" s="93">
        <v>1173.5899999999999</v>
      </c>
      <c r="I79" s="93">
        <v>1392.64</v>
      </c>
      <c r="J79" s="93">
        <v>1062.8700000000001</v>
      </c>
      <c r="K79" s="93">
        <v>1215.57</v>
      </c>
      <c r="L79" s="93">
        <v>1751.19</v>
      </c>
      <c r="M79" s="93">
        <v>943.47</v>
      </c>
      <c r="N79" s="93">
        <v>862.26</v>
      </c>
      <c r="O79" s="93">
        <v>1137.71</v>
      </c>
      <c r="P79" s="93">
        <v>918.38</v>
      </c>
      <c r="Q79" s="93">
        <v>731.16</v>
      </c>
      <c r="R79" s="94">
        <v>787.99</v>
      </c>
    </row>
    <row r="80" spans="1:18" ht="12.75" customHeight="1">
      <c r="A80" s="81"/>
      <c r="B80" s="82">
        <v>50</v>
      </c>
      <c r="C80" s="97">
        <v>419.39</v>
      </c>
      <c r="D80" s="97">
        <v>399.37</v>
      </c>
      <c r="E80" s="97">
        <v>823.32</v>
      </c>
      <c r="F80" s="97">
        <v>774.57</v>
      </c>
      <c r="G80" s="97">
        <v>1187.48</v>
      </c>
      <c r="H80" s="97">
        <v>1216.52</v>
      </c>
      <c r="I80" s="97">
        <v>1405.32</v>
      </c>
      <c r="J80" s="97">
        <v>1099.98</v>
      </c>
      <c r="K80" s="97">
        <v>1215.6200000000001</v>
      </c>
      <c r="L80" s="97">
        <v>1793.8500000000001</v>
      </c>
      <c r="M80" s="97">
        <v>957.43000000000006</v>
      </c>
      <c r="N80" s="97">
        <v>871.31000000000006</v>
      </c>
      <c r="O80" s="97">
        <v>1150</v>
      </c>
      <c r="P80" s="97">
        <v>931.97</v>
      </c>
      <c r="Q80" s="97">
        <v>731.78</v>
      </c>
      <c r="R80" s="98">
        <v>800.01</v>
      </c>
    </row>
    <row r="81" spans="1:18" ht="12.75" customHeight="1">
      <c r="A81" s="81"/>
      <c r="B81" s="85">
        <v>52</v>
      </c>
      <c r="C81" s="134">
        <v>422.14</v>
      </c>
      <c r="D81" s="134">
        <v>414.65000000000003</v>
      </c>
      <c r="E81" s="99">
        <v>891.96</v>
      </c>
      <c r="F81" s="99">
        <v>807.18000000000006</v>
      </c>
      <c r="G81" s="99">
        <v>1258.3500000000001</v>
      </c>
      <c r="H81" s="99">
        <v>1254.93</v>
      </c>
      <c r="I81" s="99">
        <v>1421.77</v>
      </c>
      <c r="J81" s="99">
        <v>1118.46</v>
      </c>
      <c r="K81" s="99">
        <v>1296.6000000000001</v>
      </c>
      <c r="L81" s="99">
        <v>1799.4</v>
      </c>
      <c r="M81" s="99">
        <v>987.65</v>
      </c>
      <c r="N81" s="99">
        <v>899.31000000000006</v>
      </c>
      <c r="O81" s="99">
        <v>1209.79</v>
      </c>
      <c r="P81" s="99">
        <v>961.38</v>
      </c>
      <c r="Q81" s="99">
        <v>762.6</v>
      </c>
      <c r="R81" s="100">
        <v>817.15</v>
      </c>
    </row>
    <row r="82" spans="1:18" ht="12.75" customHeight="1">
      <c r="A82" s="81"/>
      <c r="B82" s="85">
        <v>54</v>
      </c>
      <c r="C82" s="134">
        <v>453.8</v>
      </c>
      <c r="D82" s="134">
        <v>427.16</v>
      </c>
      <c r="E82" s="99">
        <v>897.71</v>
      </c>
      <c r="F82" s="99">
        <v>873.9</v>
      </c>
      <c r="G82" s="99">
        <v>1258.4100000000001</v>
      </c>
      <c r="H82" s="99">
        <v>1273.6100000000001</v>
      </c>
      <c r="I82" s="99">
        <v>1435.83</v>
      </c>
      <c r="J82" s="99">
        <v>1119.94</v>
      </c>
      <c r="K82" s="99">
        <v>1322.8700000000001</v>
      </c>
      <c r="L82" s="99">
        <v>1819.23</v>
      </c>
      <c r="M82" s="99">
        <v>1028.77</v>
      </c>
      <c r="N82" s="99">
        <v>940.12</v>
      </c>
      <c r="O82" s="99">
        <v>1254.99</v>
      </c>
      <c r="P82" s="99">
        <v>1001.4</v>
      </c>
      <c r="Q82" s="99">
        <v>785.6</v>
      </c>
      <c r="R82" s="100">
        <v>839.7</v>
      </c>
    </row>
    <row r="83" spans="1:18" ht="12.75" customHeight="1">
      <c r="A83" s="81"/>
      <c r="B83" s="85">
        <v>56</v>
      </c>
      <c r="C83" s="134">
        <v>464.08</v>
      </c>
      <c r="D83" s="134">
        <v>443.01</v>
      </c>
      <c r="E83" s="99">
        <v>912.42000000000007</v>
      </c>
      <c r="F83" s="99">
        <v>893.54</v>
      </c>
      <c r="G83" s="99">
        <v>1298.04</v>
      </c>
      <c r="H83" s="99">
        <v>1326.7</v>
      </c>
      <c r="I83" s="99">
        <v>1447.88</v>
      </c>
      <c r="J83" s="99">
        <v>1155.32</v>
      </c>
      <c r="K83" s="99">
        <v>1330.16</v>
      </c>
      <c r="L83" s="99">
        <v>1865.15</v>
      </c>
      <c r="M83" s="99">
        <v>1054.03</v>
      </c>
      <c r="N83" s="99">
        <v>963.85</v>
      </c>
      <c r="O83" s="99">
        <v>1293.8700000000001</v>
      </c>
      <c r="P83" s="99">
        <v>1025.99</v>
      </c>
      <c r="Q83" s="99">
        <v>806.87</v>
      </c>
      <c r="R83" s="100">
        <v>862.08</v>
      </c>
    </row>
    <row r="84" spans="1:18" ht="12.75" customHeight="1">
      <c r="A84" s="81"/>
      <c r="B84" s="85">
        <v>58</v>
      </c>
      <c r="C84" s="134">
        <v>474.37</v>
      </c>
      <c r="D84" s="134">
        <v>457.36</v>
      </c>
      <c r="E84" s="99">
        <v>927.15</v>
      </c>
      <c r="F84" s="99">
        <v>915.01</v>
      </c>
      <c r="G84" s="99">
        <v>1338.75</v>
      </c>
      <c r="H84" s="99">
        <v>1379.79</v>
      </c>
      <c r="I84" s="99">
        <v>1490.71</v>
      </c>
      <c r="J84" s="99">
        <v>1190.3399999999999</v>
      </c>
      <c r="K84" s="99">
        <v>1344.2</v>
      </c>
      <c r="L84" s="99">
        <v>1911.32</v>
      </c>
      <c r="M84" s="99">
        <v>1079.32</v>
      </c>
      <c r="N84" s="99">
        <v>992.22</v>
      </c>
      <c r="O84" s="99">
        <v>1328.15</v>
      </c>
      <c r="P84" s="99">
        <v>1050.6100000000001</v>
      </c>
      <c r="Q84" s="99">
        <v>827.23</v>
      </c>
      <c r="R84" s="100">
        <v>884.66</v>
      </c>
    </row>
    <row r="85" spans="1:18" ht="12.75" customHeight="1">
      <c r="A85" s="81"/>
      <c r="B85" s="88">
        <v>60</v>
      </c>
      <c r="C85" s="135">
        <v>489.05</v>
      </c>
      <c r="D85" s="135">
        <v>473.64</v>
      </c>
      <c r="E85" s="101">
        <v>927.2</v>
      </c>
      <c r="F85" s="101">
        <v>945.81000000000006</v>
      </c>
      <c r="G85" s="101">
        <v>1345.79</v>
      </c>
      <c r="H85" s="101">
        <v>1427.3500000000001</v>
      </c>
      <c r="I85" s="101">
        <v>1505.18</v>
      </c>
      <c r="J85" s="101">
        <v>1238.52</v>
      </c>
      <c r="K85" s="101">
        <v>1364.04</v>
      </c>
      <c r="L85" s="101">
        <v>2113</v>
      </c>
      <c r="M85" s="101">
        <v>1117.56</v>
      </c>
      <c r="N85" s="101">
        <v>1008.9200000000001</v>
      </c>
      <c r="O85" s="101">
        <v>1373.72</v>
      </c>
      <c r="P85" s="101">
        <v>1087.83</v>
      </c>
      <c r="Q85" s="101">
        <v>848.52</v>
      </c>
      <c r="R85" s="102">
        <v>906.62</v>
      </c>
    </row>
    <row r="86" spans="1:18" ht="12.75" customHeight="1">
      <c r="A86" s="81"/>
      <c r="B86" s="78">
        <v>62</v>
      </c>
      <c r="C86" s="93">
        <v>500.89</v>
      </c>
      <c r="D86" s="93">
        <v>487.51</v>
      </c>
      <c r="E86" s="93">
        <v>944.57</v>
      </c>
      <c r="F86" s="93">
        <v>953.63</v>
      </c>
      <c r="G86" s="93">
        <v>1394.33</v>
      </c>
      <c r="H86" s="93">
        <v>1467.82</v>
      </c>
      <c r="I86" s="93">
        <v>1536.8</v>
      </c>
      <c r="J86" s="93">
        <v>1269.31</v>
      </c>
      <c r="K86" s="93">
        <v>1398.02</v>
      </c>
      <c r="L86" s="93">
        <v>2117.86</v>
      </c>
      <c r="M86" s="93">
        <v>1130.71</v>
      </c>
      <c r="N86" s="93">
        <v>1059.43</v>
      </c>
      <c r="O86" s="93">
        <v>1408.39</v>
      </c>
      <c r="P86" s="93">
        <v>1100.6300000000001</v>
      </c>
      <c r="Q86" s="93">
        <v>864.45</v>
      </c>
      <c r="R86" s="94">
        <v>928.25</v>
      </c>
    </row>
    <row r="87" spans="1:18" ht="12.75" customHeight="1">
      <c r="A87" s="81"/>
      <c r="B87" s="78">
        <v>64</v>
      </c>
      <c r="C87" s="93">
        <v>507.74</v>
      </c>
      <c r="D87" s="93">
        <v>502.54</v>
      </c>
      <c r="E87" s="93">
        <v>958.25</v>
      </c>
      <c r="F87" s="93">
        <v>985.34</v>
      </c>
      <c r="G87" s="93">
        <v>1426.88</v>
      </c>
      <c r="H87" s="93">
        <v>1514.56</v>
      </c>
      <c r="I87" s="93">
        <v>1552.81</v>
      </c>
      <c r="J87" s="93">
        <v>1312.44</v>
      </c>
      <c r="K87" s="93">
        <v>1398.07</v>
      </c>
      <c r="L87" s="93">
        <v>2222.19</v>
      </c>
      <c r="M87" s="93">
        <v>1183.46</v>
      </c>
      <c r="N87" s="93">
        <v>1082.3499999999999</v>
      </c>
      <c r="O87" s="93">
        <v>1431.1200000000001</v>
      </c>
      <c r="P87" s="93">
        <v>1151.97</v>
      </c>
      <c r="Q87" s="93">
        <v>887.65</v>
      </c>
      <c r="R87" s="94">
        <v>943.74</v>
      </c>
    </row>
    <row r="88" spans="1:18" ht="12.75" customHeight="1">
      <c r="A88" s="81"/>
      <c r="B88" s="78">
        <v>66</v>
      </c>
      <c r="C88" s="93">
        <v>523.32000000000005</v>
      </c>
      <c r="D88" s="93">
        <v>516.20000000000005</v>
      </c>
      <c r="E88" s="93">
        <v>985.38</v>
      </c>
      <c r="F88" s="93">
        <v>1006.74</v>
      </c>
      <c r="G88" s="93">
        <v>1426.93</v>
      </c>
      <c r="H88" s="93">
        <v>1554.8400000000001</v>
      </c>
      <c r="I88" s="93">
        <v>1567.53</v>
      </c>
      <c r="J88" s="93">
        <v>1342.02</v>
      </c>
      <c r="K88" s="93">
        <v>1398.64</v>
      </c>
      <c r="L88" s="93">
        <v>2253.08</v>
      </c>
      <c r="M88" s="93">
        <v>1230.9100000000001</v>
      </c>
      <c r="N88" s="93">
        <v>1120.97</v>
      </c>
      <c r="O88" s="93">
        <v>1458.81</v>
      </c>
      <c r="P88" s="93">
        <v>1198.17</v>
      </c>
      <c r="Q88" s="93">
        <v>905.71</v>
      </c>
      <c r="R88" s="94">
        <v>959.18000000000006</v>
      </c>
    </row>
    <row r="89" spans="1:18" ht="12.75" customHeight="1">
      <c r="A89" s="81"/>
      <c r="B89" s="78">
        <v>68</v>
      </c>
      <c r="C89" s="93">
        <v>543.49</v>
      </c>
      <c r="D89" s="93">
        <v>532.16999999999996</v>
      </c>
      <c r="E89" s="93">
        <v>1047.55</v>
      </c>
      <c r="F89" s="93">
        <v>1006.8000000000001</v>
      </c>
      <c r="G89" s="93">
        <v>1433.93</v>
      </c>
      <c r="H89" s="93">
        <v>1555.66</v>
      </c>
      <c r="I89" s="93">
        <v>1567.5900000000001</v>
      </c>
      <c r="J89" s="93">
        <v>1354.9</v>
      </c>
      <c r="K89" s="93">
        <v>1496.45</v>
      </c>
      <c r="L89" s="93">
        <v>2253.71</v>
      </c>
      <c r="M89" s="93">
        <v>1238.51</v>
      </c>
      <c r="N89" s="93">
        <v>1134.99</v>
      </c>
      <c r="O89" s="93">
        <v>1502.75</v>
      </c>
      <c r="P89" s="93">
        <v>1205.54</v>
      </c>
      <c r="Q89" s="93">
        <v>927.27</v>
      </c>
      <c r="R89" s="94">
        <v>980.13</v>
      </c>
    </row>
    <row r="90" spans="1:18" ht="12.75" customHeight="1">
      <c r="A90" s="81"/>
      <c r="B90" s="82">
        <v>70</v>
      </c>
      <c r="C90" s="97">
        <v>555.26</v>
      </c>
      <c r="D90" s="97">
        <v>546.95000000000005</v>
      </c>
      <c r="E90" s="97">
        <v>1068.48</v>
      </c>
      <c r="F90" s="97">
        <v>1012.02</v>
      </c>
      <c r="G90" s="97">
        <v>1511.95</v>
      </c>
      <c r="H90" s="97">
        <v>1557.06</v>
      </c>
      <c r="I90" s="97">
        <v>1567.65</v>
      </c>
      <c r="J90" s="97">
        <v>1410.52</v>
      </c>
      <c r="K90" s="97">
        <v>1496.51</v>
      </c>
      <c r="L90" s="97">
        <v>2253.7800000000002</v>
      </c>
      <c r="M90" s="97">
        <v>1287.79</v>
      </c>
      <c r="N90" s="97">
        <v>1170.72</v>
      </c>
      <c r="O90" s="97">
        <v>1542.89</v>
      </c>
      <c r="P90" s="97">
        <v>1253.53</v>
      </c>
      <c r="Q90" s="97">
        <v>948.99</v>
      </c>
      <c r="R90" s="98">
        <v>1019.66</v>
      </c>
    </row>
    <row r="91" spans="1:18" ht="12.75" customHeight="1">
      <c r="A91" s="81"/>
      <c r="B91" s="214">
        <v>72</v>
      </c>
      <c r="C91" s="215">
        <v>555.91999999999996</v>
      </c>
      <c r="D91" s="215">
        <v>559.93000000000006</v>
      </c>
      <c r="E91" s="216">
        <v>1080.75</v>
      </c>
      <c r="F91" s="216">
        <v>1012.62</v>
      </c>
      <c r="G91" s="216">
        <v>1536.32</v>
      </c>
      <c r="H91" s="216">
        <v>1662.64</v>
      </c>
      <c r="I91" s="216">
        <v>1567.7</v>
      </c>
      <c r="J91" s="216">
        <v>1443.45</v>
      </c>
      <c r="K91" s="216">
        <v>1496.57</v>
      </c>
      <c r="L91" s="216">
        <v>2290.86</v>
      </c>
      <c r="M91" s="216">
        <v>1305.49</v>
      </c>
      <c r="N91" s="216">
        <v>1193.5</v>
      </c>
      <c r="O91" s="216">
        <v>1549.14</v>
      </c>
      <c r="P91" s="216">
        <v>1270.75</v>
      </c>
      <c r="Q91" s="216">
        <v>949.61</v>
      </c>
      <c r="R91" s="217">
        <v>1048.95</v>
      </c>
    </row>
    <row r="92" spans="1:18" ht="12.75" customHeight="1">
      <c r="A92" s="81"/>
      <c r="B92" s="85">
        <v>74</v>
      </c>
      <c r="C92" s="134">
        <v>557.02</v>
      </c>
      <c r="D92" s="134">
        <v>589.08000000000004</v>
      </c>
      <c r="E92" s="99">
        <v>1113.9000000000001</v>
      </c>
      <c r="F92" s="99">
        <v>1056.52</v>
      </c>
      <c r="G92" s="99">
        <v>1565.97</v>
      </c>
      <c r="H92" s="99">
        <v>1680.74</v>
      </c>
      <c r="I92" s="99">
        <v>1584.32</v>
      </c>
      <c r="J92" s="99">
        <v>1449.93</v>
      </c>
      <c r="K92" s="99">
        <v>1496.6200000000001</v>
      </c>
      <c r="L92" s="99">
        <v>2341.89</v>
      </c>
      <c r="M92" s="99">
        <v>1321.53</v>
      </c>
      <c r="N92" s="99">
        <v>1210.95</v>
      </c>
      <c r="O92" s="99">
        <v>1585.01</v>
      </c>
      <c r="P92" s="99">
        <v>1286.3800000000001</v>
      </c>
      <c r="Q92" s="99">
        <v>991.5</v>
      </c>
      <c r="R92" s="100">
        <v>1077.8900000000001</v>
      </c>
    </row>
    <row r="93" spans="1:18" ht="12.75" customHeight="1">
      <c r="A93" s="81"/>
      <c r="B93" s="85">
        <v>76</v>
      </c>
      <c r="C93" s="134">
        <v>581.22</v>
      </c>
      <c r="D93" s="134">
        <v>589.13</v>
      </c>
      <c r="E93" s="99">
        <v>1113.95</v>
      </c>
      <c r="F93" s="99">
        <v>1057.19</v>
      </c>
      <c r="G93" s="99">
        <v>1569.42</v>
      </c>
      <c r="H93" s="99">
        <v>1698.24</v>
      </c>
      <c r="I93" s="99">
        <v>1584.38</v>
      </c>
      <c r="J93" s="99">
        <v>1450.69</v>
      </c>
      <c r="K93" s="99">
        <v>1496.68</v>
      </c>
      <c r="L93" s="99">
        <v>2345.29</v>
      </c>
      <c r="M93" s="99">
        <v>1388.56</v>
      </c>
      <c r="N93" s="99">
        <v>1243.83</v>
      </c>
      <c r="O93" s="99">
        <v>1626.92</v>
      </c>
      <c r="P93" s="99">
        <v>1351.64</v>
      </c>
      <c r="Q93" s="99">
        <v>992.13</v>
      </c>
      <c r="R93" s="100">
        <v>1088.47</v>
      </c>
    </row>
    <row r="94" spans="1:18" ht="12.75" customHeight="1">
      <c r="A94" s="81"/>
      <c r="B94" s="85">
        <v>78</v>
      </c>
      <c r="C94" s="134">
        <v>594.57000000000005</v>
      </c>
      <c r="D94" s="134">
        <v>602.14</v>
      </c>
      <c r="E94" s="99">
        <v>1114.01</v>
      </c>
      <c r="F94" s="99">
        <v>1083.45</v>
      </c>
      <c r="G94" s="99">
        <v>1569.47</v>
      </c>
      <c r="H94" s="99">
        <v>1743.05</v>
      </c>
      <c r="I94" s="99">
        <v>1595.23</v>
      </c>
      <c r="J94" s="99">
        <v>1451.42</v>
      </c>
      <c r="K94" s="99">
        <v>1502.16</v>
      </c>
      <c r="L94" s="99">
        <v>2421.59</v>
      </c>
      <c r="M94" s="99">
        <v>1420.56</v>
      </c>
      <c r="N94" s="99">
        <v>1266.67</v>
      </c>
      <c r="O94" s="99">
        <v>1662.8600000000001</v>
      </c>
      <c r="P94" s="99">
        <v>1382.76</v>
      </c>
      <c r="Q94" s="99">
        <v>1013.98</v>
      </c>
      <c r="R94" s="100">
        <v>1097.42</v>
      </c>
    </row>
    <row r="95" spans="1:18" ht="12.75" customHeight="1">
      <c r="B95" s="88">
        <v>80</v>
      </c>
      <c r="C95" s="135">
        <v>596.24</v>
      </c>
      <c r="D95" s="135">
        <v>616.48</v>
      </c>
      <c r="E95" s="101">
        <v>1116.8</v>
      </c>
      <c r="F95" s="101">
        <v>1091.24</v>
      </c>
      <c r="G95" s="101">
        <v>1569.54</v>
      </c>
      <c r="H95" s="101">
        <v>1785.69</v>
      </c>
      <c r="I95" s="101">
        <v>1609.3500000000001</v>
      </c>
      <c r="J95" s="101">
        <v>1455.69</v>
      </c>
      <c r="K95" s="101">
        <v>1599.04</v>
      </c>
      <c r="L95" s="101">
        <v>2494.77</v>
      </c>
      <c r="M95" s="101">
        <v>1451</v>
      </c>
      <c r="N95" s="101">
        <v>1322.06</v>
      </c>
      <c r="O95" s="101">
        <v>1700.76</v>
      </c>
      <c r="P95" s="101">
        <v>1412.4</v>
      </c>
      <c r="Q95" s="101">
        <v>1025.04</v>
      </c>
      <c r="R95" s="102">
        <v>1120.4100000000001</v>
      </c>
    </row>
    <row r="96" spans="1:18" ht="12.75" customHeight="1">
      <c r="B96" s="218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</row>
    <row r="97" spans="1:18" ht="12.75" customHeight="1">
      <c r="B97" s="91" t="s">
        <v>5</v>
      </c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</row>
    <row r="98" spans="1:18" ht="12.75" customHeight="1">
      <c r="B98" s="218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</row>
    <row r="99" spans="1:18" ht="12.75" customHeight="1">
      <c r="B99" s="218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</row>
    <row r="100" spans="1:18" ht="12.75" customHeight="1">
      <c r="B100" s="218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</row>
    <row r="109" spans="1:18" ht="13">
      <c r="A109" s="92"/>
      <c r="C109" s="92"/>
    </row>
    <row r="111" spans="1:18" ht="14.15" customHeight="1"/>
    <row r="112" spans="1:18" ht="14.15" customHeight="1"/>
    <row r="113" spans="1:18" ht="6" customHeight="1"/>
    <row r="114" spans="1:18" ht="13">
      <c r="I114" s="58"/>
      <c r="K114" s="58"/>
      <c r="L114" s="58"/>
      <c r="N114" s="59"/>
      <c r="Q114" s="59" t="str">
        <f>+Q2</f>
        <v>2026 Rates</v>
      </c>
    </row>
    <row r="115" spans="1:18" ht="25">
      <c r="B115" s="60" t="s">
        <v>91</v>
      </c>
      <c r="C115" s="60"/>
      <c r="E115" s="60"/>
      <c r="H115" s="61"/>
      <c r="I115" s="60"/>
    </row>
    <row r="116" spans="1:18" ht="12.75" customHeight="1">
      <c r="B116" s="60"/>
      <c r="C116" s="60"/>
      <c r="E116" s="60"/>
      <c r="H116" s="61"/>
      <c r="I116" s="60"/>
    </row>
    <row r="117" spans="1:18" ht="32.5">
      <c r="B117" s="62" t="s">
        <v>51</v>
      </c>
      <c r="C117" s="63"/>
      <c r="D117" s="63"/>
      <c r="E117" s="63"/>
      <c r="F117" s="63"/>
      <c r="G117" s="63"/>
      <c r="H117" s="64"/>
      <c r="I117" s="63"/>
      <c r="K117" s="63"/>
      <c r="L117" s="63"/>
      <c r="M117" s="63"/>
      <c r="N117" s="63"/>
      <c r="O117" s="63"/>
      <c r="P117" s="63"/>
    </row>
    <row r="118" spans="1:18" ht="12.75" customHeight="1">
      <c r="B118" s="65"/>
      <c r="C118" s="63"/>
      <c r="D118" s="63"/>
      <c r="E118" s="63"/>
      <c r="F118" s="63"/>
      <c r="G118" s="63"/>
      <c r="H118" s="64"/>
      <c r="I118" s="63"/>
      <c r="K118" s="63"/>
      <c r="L118" s="63"/>
      <c r="M118" s="63"/>
      <c r="N118" s="63"/>
      <c r="O118" s="63"/>
      <c r="P118" s="63"/>
    </row>
    <row r="119" spans="1:18" ht="12.75" customHeight="1">
      <c r="B119" s="62"/>
      <c r="C119" s="63"/>
      <c r="D119" s="63"/>
      <c r="E119" s="63"/>
      <c r="F119" s="63"/>
      <c r="G119" s="63"/>
      <c r="H119" s="64"/>
      <c r="I119" s="63"/>
      <c r="K119" s="63"/>
      <c r="L119" s="63"/>
      <c r="M119" s="63"/>
      <c r="N119" s="63"/>
      <c r="O119" s="110"/>
      <c r="P119" s="110"/>
      <c r="Q119" s="110"/>
    </row>
    <row r="120" spans="1:18" ht="12.75" customHeight="1">
      <c r="B120" s="64"/>
      <c r="C120" s="63"/>
      <c r="D120" s="63"/>
      <c r="E120" s="63"/>
      <c r="F120" s="63"/>
      <c r="G120" s="63"/>
      <c r="H120" s="64"/>
      <c r="I120" s="63"/>
      <c r="K120" s="63"/>
      <c r="L120" s="63"/>
      <c r="M120" s="63"/>
      <c r="N120" s="63"/>
      <c r="O120" s="63"/>
      <c r="P120" s="63"/>
    </row>
    <row r="121" spans="1:18" s="213" customFormat="1" ht="12.75" customHeight="1">
      <c r="B121" s="129" t="s">
        <v>2</v>
      </c>
      <c r="C121" s="130">
        <f>C$9</f>
        <v>61</v>
      </c>
      <c r="D121" s="130">
        <f t="shared" ref="D121:R121" si="1">D$9</f>
        <v>64</v>
      </c>
      <c r="E121" s="130" t="str">
        <f t="shared" si="1"/>
        <v>651/681</v>
      </c>
      <c r="F121" s="130" t="str">
        <f t="shared" si="1"/>
        <v>652/682</v>
      </c>
      <c r="G121" s="130" t="str">
        <f t="shared" si="1"/>
        <v>653/683</v>
      </c>
      <c r="H121" s="130" t="str">
        <f t="shared" si="1"/>
        <v>654/684</v>
      </c>
      <c r="I121" s="130" t="str">
        <f t="shared" si="1"/>
        <v>655/685</v>
      </c>
      <c r="J121" s="130" t="str">
        <f t="shared" si="1"/>
        <v>656/686</v>
      </c>
      <c r="K121" s="130" t="str">
        <f t="shared" si="1"/>
        <v>657/687</v>
      </c>
      <c r="L121" s="130" t="str">
        <f t="shared" si="1"/>
        <v>658/688</v>
      </c>
      <c r="M121" s="130" t="str">
        <f t="shared" si="1"/>
        <v>659/689</v>
      </c>
      <c r="N121" s="130" t="str">
        <f t="shared" si="1"/>
        <v>661/691</v>
      </c>
      <c r="O121" s="130" t="str">
        <f t="shared" si="1"/>
        <v>662/692</v>
      </c>
      <c r="P121" s="130" t="str">
        <f t="shared" si="1"/>
        <v>663/693</v>
      </c>
      <c r="Q121" s="130">
        <f t="shared" si="1"/>
        <v>670</v>
      </c>
      <c r="R121" s="130">
        <f t="shared" si="1"/>
        <v>671</v>
      </c>
    </row>
    <row r="122" spans="1:18" ht="12.75" customHeight="1">
      <c r="A122" s="63"/>
      <c r="B122" s="69" t="s">
        <v>113</v>
      </c>
      <c r="C122" s="70">
        <v>605.85</v>
      </c>
      <c r="D122" s="70">
        <v>664.24</v>
      </c>
      <c r="E122" s="70">
        <v>1181.94</v>
      </c>
      <c r="F122" s="70">
        <v>1110.27</v>
      </c>
      <c r="G122" s="70">
        <v>1576.78</v>
      </c>
      <c r="H122" s="70">
        <v>1830.21</v>
      </c>
      <c r="I122" s="70">
        <v>1700.03</v>
      </c>
      <c r="J122" s="70">
        <v>1469.92</v>
      </c>
      <c r="K122" s="70">
        <v>1615.01</v>
      </c>
      <c r="L122" s="70">
        <v>2498.27</v>
      </c>
      <c r="M122" s="70">
        <v>1469.92</v>
      </c>
      <c r="N122" s="70">
        <v>1352.93</v>
      </c>
      <c r="O122" s="70">
        <v>1742.49</v>
      </c>
      <c r="P122" s="70">
        <v>1430.82</v>
      </c>
      <c r="Q122" s="70">
        <v>1045.4000000000001</v>
      </c>
      <c r="R122" s="71">
        <v>1142.82</v>
      </c>
    </row>
    <row r="123" spans="1:18" ht="12.75" customHeight="1">
      <c r="A123" s="72"/>
      <c r="B123" s="78">
        <v>84</v>
      </c>
      <c r="C123" s="93">
        <v>619.41</v>
      </c>
      <c r="D123" s="93">
        <v>665.69</v>
      </c>
      <c r="E123" s="93">
        <v>1194.9000000000001</v>
      </c>
      <c r="F123" s="93">
        <v>1119.4000000000001</v>
      </c>
      <c r="G123" s="93">
        <v>1596.05</v>
      </c>
      <c r="H123" s="93">
        <v>1873.8400000000001</v>
      </c>
      <c r="I123" s="93">
        <v>1717.31</v>
      </c>
      <c r="J123" s="93">
        <v>1498.79</v>
      </c>
      <c r="K123" s="93">
        <v>1630.31</v>
      </c>
      <c r="L123" s="93">
        <v>2525.5700000000002</v>
      </c>
      <c r="M123" s="93">
        <v>1485.1000000000001</v>
      </c>
      <c r="N123" s="93">
        <v>1374.3500000000001</v>
      </c>
      <c r="O123" s="93">
        <v>1750.93</v>
      </c>
      <c r="P123" s="93">
        <v>1445.58</v>
      </c>
      <c r="Q123" s="93">
        <v>1066.3600000000001</v>
      </c>
      <c r="R123" s="94">
        <v>1164.48</v>
      </c>
    </row>
    <row r="124" spans="1:18" s="96" customFormat="1" ht="12.75" customHeight="1">
      <c r="A124" s="95"/>
      <c r="B124" s="78">
        <v>86</v>
      </c>
      <c r="C124" s="93">
        <v>625.31000000000006</v>
      </c>
      <c r="D124" s="93">
        <v>673.87</v>
      </c>
      <c r="E124" s="93">
        <v>1194.96</v>
      </c>
      <c r="F124" s="93">
        <v>1170.83</v>
      </c>
      <c r="G124" s="93">
        <v>1596.1100000000001</v>
      </c>
      <c r="H124" s="93">
        <v>1917.78</v>
      </c>
      <c r="I124" s="93">
        <v>1733.67</v>
      </c>
      <c r="J124" s="93">
        <v>1529.3700000000001</v>
      </c>
      <c r="K124" s="93">
        <v>1630.3700000000001</v>
      </c>
      <c r="L124" s="93">
        <v>2564.34</v>
      </c>
      <c r="M124" s="93">
        <v>1520.3700000000001</v>
      </c>
      <c r="N124" s="93">
        <v>1406.3700000000001</v>
      </c>
      <c r="O124" s="93">
        <v>1791.66</v>
      </c>
      <c r="P124" s="93">
        <v>1479.93</v>
      </c>
      <c r="Q124" s="93">
        <v>1117.07</v>
      </c>
      <c r="R124" s="94">
        <v>1186.8900000000001</v>
      </c>
    </row>
    <row r="125" spans="1:18" ht="12.75" customHeight="1">
      <c r="A125" s="81"/>
      <c r="B125" s="78">
        <v>88</v>
      </c>
      <c r="C125" s="93">
        <v>635.28</v>
      </c>
      <c r="D125" s="93">
        <v>675.84</v>
      </c>
      <c r="E125" s="93">
        <v>1195.01</v>
      </c>
      <c r="F125" s="93">
        <v>1191.94</v>
      </c>
      <c r="G125" s="93">
        <v>1620.01</v>
      </c>
      <c r="H125" s="93">
        <v>1946.6000000000001</v>
      </c>
      <c r="I125" s="93">
        <v>1750.3</v>
      </c>
      <c r="J125" s="93">
        <v>1535.1000000000001</v>
      </c>
      <c r="K125" s="93">
        <v>1630.42</v>
      </c>
      <c r="L125" s="93">
        <v>2622.79</v>
      </c>
      <c r="M125" s="93">
        <v>1557.64</v>
      </c>
      <c r="N125" s="93">
        <v>1427.57</v>
      </c>
      <c r="O125" s="93">
        <v>1819.78</v>
      </c>
      <c r="P125" s="93">
        <v>1516.22</v>
      </c>
      <c r="Q125" s="93">
        <v>1137.8500000000001</v>
      </c>
      <c r="R125" s="94">
        <v>1209</v>
      </c>
    </row>
    <row r="126" spans="1:18" ht="12.75" customHeight="1">
      <c r="A126" s="81"/>
      <c r="B126" s="82">
        <v>90</v>
      </c>
      <c r="C126" s="97">
        <v>645.65</v>
      </c>
      <c r="D126" s="97">
        <v>675.89</v>
      </c>
      <c r="E126" s="97">
        <v>1195.06</v>
      </c>
      <c r="F126" s="97">
        <v>1192.58</v>
      </c>
      <c r="G126" s="97">
        <v>1620.08</v>
      </c>
      <c r="H126" s="97">
        <v>1972.98</v>
      </c>
      <c r="I126" s="97">
        <v>1767.51</v>
      </c>
      <c r="J126" s="97">
        <v>1571.01</v>
      </c>
      <c r="K126" s="97">
        <v>1630.48</v>
      </c>
      <c r="L126" s="97">
        <v>2658.64</v>
      </c>
      <c r="M126" s="97">
        <v>1581.42</v>
      </c>
      <c r="N126" s="97">
        <v>1436.4</v>
      </c>
      <c r="O126" s="97">
        <v>1859.6000000000001</v>
      </c>
      <c r="P126" s="97">
        <v>1539.3400000000001</v>
      </c>
      <c r="Q126" s="97">
        <v>1138.49</v>
      </c>
      <c r="R126" s="98">
        <v>1227</v>
      </c>
    </row>
    <row r="127" spans="1:18" ht="12.75" customHeight="1">
      <c r="A127" s="81"/>
      <c r="B127" s="85">
        <v>92</v>
      </c>
      <c r="C127" s="134">
        <v>649.06000000000006</v>
      </c>
      <c r="D127" s="134">
        <v>675.96</v>
      </c>
      <c r="E127" s="99">
        <v>1197.1300000000001</v>
      </c>
      <c r="F127" s="99">
        <v>1195.5</v>
      </c>
      <c r="G127" s="99">
        <v>1620.13</v>
      </c>
      <c r="H127" s="99">
        <v>1973.75</v>
      </c>
      <c r="I127" s="99">
        <v>1767.57</v>
      </c>
      <c r="J127" s="99">
        <v>1571.93</v>
      </c>
      <c r="K127" s="99">
        <v>1630.53</v>
      </c>
      <c r="L127" s="99">
        <v>2716.44</v>
      </c>
      <c r="M127" s="99">
        <v>1582.2</v>
      </c>
      <c r="N127" s="99">
        <v>1453.88</v>
      </c>
      <c r="O127" s="99">
        <v>1890.56</v>
      </c>
      <c r="P127" s="99">
        <v>1540.13</v>
      </c>
      <c r="Q127" s="99">
        <v>1147.47</v>
      </c>
      <c r="R127" s="100">
        <v>1244.22</v>
      </c>
    </row>
    <row r="128" spans="1:18" ht="12.75" customHeight="1">
      <c r="A128" s="81"/>
      <c r="B128" s="85">
        <v>94</v>
      </c>
      <c r="C128" s="134">
        <v>657.06000000000006</v>
      </c>
      <c r="D128" s="134">
        <v>697.62</v>
      </c>
      <c r="E128" s="99">
        <v>1208.79</v>
      </c>
      <c r="F128" s="99">
        <v>1204.54</v>
      </c>
      <c r="G128" s="99">
        <v>1620.18</v>
      </c>
      <c r="H128" s="99">
        <v>1974.52</v>
      </c>
      <c r="I128" s="99">
        <v>1767.63</v>
      </c>
      <c r="J128" s="99">
        <v>1599.71</v>
      </c>
      <c r="K128" s="99">
        <v>1630.5900000000001</v>
      </c>
      <c r="L128" s="99">
        <v>2771.52</v>
      </c>
      <c r="M128" s="99">
        <v>1600.94</v>
      </c>
      <c r="N128" s="99">
        <v>1484.81</v>
      </c>
      <c r="O128" s="99">
        <v>1918.1000000000001</v>
      </c>
      <c r="P128" s="99">
        <v>1558.3500000000001</v>
      </c>
      <c r="Q128" s="99">
        <v>1150.22</v>
      </c>
      <c r="R128" s="100">
        <v>1262.5</v>
      </c>
    </row>
    <row r="129" spans="1:26" ht="12.75" customHeight="1">
      <c r="A129" s="81"/>
      <c r="B129" s="85">
        <v>96</v>
      </c>
      <c r="C129" s="134">
        <v>657.12</v>
      </c>
      <c r="D129" s="134">
        <v>710.79</v>
      </c>
      <c r="E129" s="99">
        <v>1222.8600000000001</v>
      </c>
      <c r="F129" s="99">
        <v>1281.56</v>
      </c>
      <c r="G129" s="99">
        <v>1624.21</v>
      </c>
      <c r="H129" s="99">
        <v>1975.21</v>
      </c>
      <c r="I129" s="99">
        <v>1767.68</v>
      </c>
      <c r="J129" s="99">
        <v>1635.44</v>
      </c>
      <c r="K129" s="99">
        <v>1641.64</v>
      </c>
      <c r="L129" s="99">
        <v>2802.78</v>
      </c>
      <c r="M129" s="99">
        <v>1613.52</v>
      </c>
      <c r="N129" s="99">
        <v>1515.67</v>
      </c>
      <c r="O129" s="99">
        <v>1954.7</v>
      </c>
      <c r="P129" s="99">
        <v>1570.6000000000001</v>
      </c>
      <c r="Q129" s="99">
        <v>1169.2</v>
      </c>
      <c r="R129" s="100">
        <v>1276.8900000000001</v>
      </c>
    </row>
    <row r="130" spans="1:26" ht="12.75" customHeight="1">
      <c r="A130" s="81"/>
      <c r="B130" s="85">
        <v>98</v>
      </c>
      <c r="C130" s="134">
        <v>660.07</v>
      </c>
      <c r="D130" s="134">
        <v>747.91</v>
      </c>
      <c r="E130" s="99">
        <v>1223.04</v>
      </c>
      <c r="F130" s="99">
        <v>1284.23</v>
      </c>
      <c r="G130" s="99">
        <v>1625.45</v>
      </c>
      <c r="H130" s="99">
        <v>1975.9</v>
      </c>
      <c r="I130" s="99">
        <v>1767.74</v>
      </c>
      <c r="J130" s="99">
        <v>1637.99</v>
      </c>
      <c r="K130" s="99">
        <v>1653.24</v>
      </c>
      <c r="L130" s="99">
        <v>2857.7200000000003</v>
      </c>
      <c r="M130" s="99">
        <v>1631.8400000000001</v>
      </c>
      <c r="N130" s="99">
        <v>1551.57</v>
      </c>
      <c r="O130" s="99">
        <v>1992.64</v>
      </c>
      <c r="P130" s="99">
        <v>1588.45</v>
      </c>
      <c r="Q130" s="99">
        <v>1169.83</v>
      </c>
      <c r="R130" s="100">
        <v>1293.69</v>
      </c>
    </row>
    <row r="131" spans="1:26" ht="12.75" customHeight="1">
      <c r="A131" s="81"/>
      <c r="B131" s="88">
        <v>100</v>
      </c>
      <c r="C131" s="135">
        <v>660.71</v>
      </c>
      <c r="D131" s="135">
        <v>756.45</v>
      </c>
      <c r="E131" s="101">
        <v>1243.27</v>
      </c>
      <c r="F131" s="101">
        <v>1344.17</v>
      </c>
      <c r="G131" s="101">
        <v>1638.76</v>
      </c>
      <c r="H131" s="101">
        <v>2001.53</v>
      </c>
      <c r="I131" s="101">
        <v>1782.74</v>
      </c>
      <c r="J131" s="101">
        <v>1670.32</v>
      </c>
      <c r="K131" s="101">
        <v>1669.74</v>
      </c>
      <c r="L131" s="101">
        <v>3170.85</v>
      </c>
      <c r="M131" s="101">
        <v>1708.13</v>
      </c>
      <c r="N131" s="101">
        <v>1568.75</v>
      </c>
      <c r="O131" s="101">
        <v>2026.8300000000002</v>
      </c>
      <c r="P131" s="101">
        <v>1602.33</v>
      </c>
      <c r="Q131" s="101">
        <v>1202.69</v>
      </c>
      <c r="R131" s="102">
        <v>1318.22</v>
      </c>
    </row>
    <row r="132" spans="1:26" ht="12.75" customHeight="1">
      <c r="A132" s="81"/>
      <c r="B132" s="78">
        <v>105</v>
      </c>
      <c r="C132" s="93">
        <v>693.75</v>
      </c>
      <c r="D132" s="93">
        <v>795.80000000000007</v>
      </c>
      <c r="E132" s="93">
        <v>1305.46</v>
      </c>
      <c r="F132" s="93">
        <v>1416.77</v>
      </c>
      <c r="G132" s="93">
        <v>1709.1000000000001</v>
      </c>
      <c r="H132" s="93">
        <v>2069.86</v>
      </c>
      <c r="I132" s="93">
        <v>1864.83</v>
      </c>
      <c r="J132" s="93">
        <v>1753.83</v>
      </c>
      <c r="K132" s="93">
        <v>1718.51</v>
      </c>
      <c r="L132" s="93">
        <v>3329.38</v>
      </c>
      <c r="M132" s="93">
        <v>1831.42</v>
      </c>
      <c r="N132" s="93">
        <v>1638.47</v>
      </c>
      <c r="O132" s="93">
        <v>2152.64</v>
      </c>
      <c r="P132" s="93">
        <v>1660.94</v>
      </c>
      <c r="Q132" s="93">
        <v>1278.51</v>
      </c>
      <c r="R132" s="94">
        <v>1361.96</v>
      </c>
    </row>
    <row r="133" spans="1:26" ht="12.75" customHeight="1">
      <c r="A133" s="81"/>
      <c r="B133" s="78">
        <v>110</v>
      </c>
      <c r="C133" s="93">
        <v>726.78</v>
      </c>
      <c r="D133" s="93">
        <v>833.39</v>
      </c>
      <c r="E133" s="93">
        <v>1366.51</v>
      </c>
      <c r="F133" s="93">
        <v>1481.56</v>
      </c>
      <c r="G133" s="93">
        <v>1798.28</v>
      </c>
      <c r="H133" s="93">
        <v>2162.3200000000002</v>
      </c>
      <c r="I133" s="93">
        <v>1904.04</v>
      </c>
      <c r="J133" s="93">
        <v>1837.3700000000001</v>
      </c>
      <c r="K133" s="93">
        <v>1752.42</v>
      </c>
      <c r="L133" s="93">
        <v>3487.5</v>
      </c>
      <c r="M133" s="93">
        <v>1970.8600000000001</v>
      </c>
      <c r="N133" s="93">
        <v>1704.05</v>
      </c>
      <c r="O133" s="93">
        <v>2256.84</v>
      </c>
      <c r="P133" s="93">
        <v>1734.4</v>
      </c>
      <c r="Q133" s="93">
        <v>1320.6200000000001</v>
      </c>
      <c r="R133" s="94">
        <v>1406.83</v>
      </c>
    </row>
    <row r="134" spans="1:26" ht="12.75" customHeight="1">
      <c r="A134" s="81"/>
      <c r="B134" s="78">
        <v>115</v>
      </c>
      <c r="C134" s="93">
        <v>759.80000000000007</v>
      </c>
      <c r="D134" s="93">
        <v>870.49</v>
      </c>
      <c r="E134" s="93">
        <v>1413.97</v>
      </c>
      <c r="F134" s="93">
        <v>1546.26</v>
      </c>
      <c r="G134" s="93">
        <v>1872.69</v>
      </c>
      <c r="H134" s="93">
        <v>2260.61</v>
      </c>
      <c r="I134" s="93">
        <v>1957.1100000000001</v>
      </c>
      <c r="J134" s="93">
        <v>1920.88</v>
      </c>
      <c r="K134" s="93">
        <v>1801.54</v>
      </c>
      <c r="L134" s="93">
        <v>3645.28</v>
      </c>
      <c r="M134" s="93">
        <v>2116.6</v>
      </c>
      <c r="N134" s="93">
        <v>1777.83</v>
      </c>
      <c r="O134" s="93">
        <v>2368.52</v>
      </c>
      <c r="P134" s="93">
        <v>1813.23</v>
      </c>
      <c r="Q134" s="93">
        <v>1367.7</v>
      </c>
      <c r="R134" s="94">
        <v>1457.57</v>
      </c>
    </row>
    <row r="135" spans="1:26" ht="12.75" customHeight="1">
      <c r="A135" s="81"/>
      <c r="B135" s="78">
        <v>120</v>
      </c>
      <c r="C135" s="93">
        <v>792.85</v>
      </c>
      <c r="D135" s="93">
        <v>906.15</v>
      </c>
      <c r="E135" s="93">
        <v>1454.17</v>
      </c>
      <c r="F135" s="93">
        <v>1612.43</v>
      </c>
      <c r="G135" s="93">
        <v>1946.97</v>
      </c>
      <c r="H135" s="93">
        <v>2358.91</v>
      </c>
      <c r="I135" s="93">
        <v>2012.72</v>
      </c>
      <c r="J135" s="93">
        <v>2004.39</v>
      </c>
      <c r="K135" s="93">
        <v>1835.97</v>
      </c>
      <c r="L135" s="93">
        <v>3800.2200000000003</v>
      </c>
      <c r="M135" s="93">
        <v>2116.66</v>
      </c>
      <c r="N135" s="93">
        <v>1823.63</v>
      </c>
      <c r="O135" s="93">
        <v>2474.5</v>
      </c>
      <c r="P135" s="93">
        <v>1892.05</v>
      </c>
      <c r="Q135" s="93">
        <v>1439.1000000000001</v>
      </c>
      <c r="R135" s="94">
        <v>1511.25</v>
      </c>
    </row>
    <row r="136" spans="1:26" ht="12.75" customHeight="1">
      <c r="A136" s="81"/>
      <c r="B136" s="82">
        <v>125</v>
      </c>
      <c r="C136" s="97">
        <v>825.86</v>
      </c>
      <c r="D136" s="97">
        <v>943.94</v>
      </c>
      <c r="E136" s="97">
        <v>1529.6100000000001</v>
      </c>
      <c r="F136" s="97">
        <v>1679.1100000000001</v>
      </c>
      <c r="G136" s="97">
        <v>2024.21</v>
      </c>
      <c r="H136" s="97">
        <v>2457.1799999999998</v>
      </c>
      <c r="I136" s="97">
        <v>2066.81</v>
      </c>
      <c r="J136" s="97">
        <v>2087.9</v>
      </c>
      <c r="K136" s="97">
        <v>1868.77</v>
      </c>
      <c r="L136" s="97">
        <v>3958.52</v>
      </c>
      <c r="M136" s="97">
        <v>2228.84</v>
      </c>
      <c r="N136" s="97">
        <v>1862.51</v>
      </c>
      <c r="O136" s="97">
        <v>2588.73</v>
      </c>
      <c r="P136" s="97">
        <v>1968.46</v>
      </c>
      <c r="Q136" s="97">
        <v>1496.44</v>
      </c>
      <c r="R136" s="98">
        <v>1562.47</v>
      </c>
    </row>
    <row r="137" spans="1:26" ht="12.75" customHeight="1">
      <c r="A137" s="81"/>
      <c r="B137" s="214">
        <v>130</v>
      </c>
      <c r="C137" s="215">
        <v>858.9</v>
      </c>
      <c r="D137" s="215">
        <v>985.37</v>
      </c>
      <c r="E137" s="216">
        <v>1595.1100000000001</v>
      </c>
      <c r="F137" s="216">
        <v>1745.25</v>
      </c>
      <c r="G137" s="216">
        <v>2111.41</v>
      </c>
      <c r="H137" s="216">
        <v>2555.4700000000003</v>
      </c>
      <c r="I137" s="216">
        <v>2120.9499999999998</v>
      </c>
      <c r="J137" s="216">
        <v>2171.41</v>
      </c>
      <c r="K137" s="216">
        <v>1919.95</v>
      </c>
      <c r="L137" s="216">
        <v>4112.93</v>
      </c>
      <c r="M137" s="216">
        <v>2305.38</v>
      </c>
      <c r="N137" s="216">
        <v>1900.64</v>
      </c>
      <c r="O137" s="216">
        <v>2654.13</v>
      </c>
      <c r="P137" s="216">
        <v>2012.31</v>
      </c>
      <c r="Q137" s="216">
        <v>1555.39</v>
      </c>
      <c r="R137" s="217">
        <v>1611.38</v>
      </c>
    </row>
    <row r="138" spans="1:26" ht="12.75" customHeight="1">
      <c r="A138" s="81"/>
      <c r="B138" s="85">
        <v>135</v>
      </c>
      <c r="C138" s="134">
        <v>891.95</v>
      </c>
      <c r="D138" s="134">
        <v>1020.44</v>
      </c>
      <c r="E138" s="99">
        <v>1649.79</v>
      </c>
      <c r="F138" s="99">
        <v>1812.3400000000001</v>
      </c>
      <c r="G138" s="99">
        <v>2168.44</v>
      </c>
      <c r="H138" s="99">
        <v>2653.75</v>
      </c>
      <c r="I138" s="99">
        <v>2157.4900000000002</v>
      </c>
      <c r="J138" s="99">
        <v>2254.92</v>
      </c>
      <c r="K138" s="99">
        <v>1952.67</v>
      </c>
      <c r="L138" s="99">
        <v>4271.1499999999996</v>
      </c>
      <c r="M138" s="99">
        <v>2379.46</v>
      </c>
      <c r="N138" s="99">
        <v>1939.8</v>
      </c>
      <c r="O138" s="99">
        <v>2748.18</v>
      </c>
      <c r="P138" s="99">
        <v>2053.81</v>
      </c>
      <c r="Q138" s="99">
        <v>1613.5900000000001</v>
      </c>
      <c r="R138" s="100">
        <v>1667.8400000000001</v>
      </c>
    </row>
    <row r="139" spans="1:26" ht="12.75" customHeight="1">
      <c r="A139" s="81"/>
      <c r="B139" s="85">
        <v>140</v>
      </c>
      <c r="C139" s="134">
        <v>924.44</v>
      </c>
      <c r="D139" s="134">
        <v>1060.08</v>
      </c>
      <c r="E139" s="99">
        <v>1685</v>
      </c>
      <c r="F139" s="99">
        <v>1880.79</v>
      </c>
      <c r="G139" s="99">
        <v>2205.25</v>
      </c>
      <c r="H139" s="99">
        <v>2726.48</v>
      </c>
      <c r="I139" s="99">
        <v>2198.96</v>
      </c>
      <c r="J139" s="99">
        <v>2338.4299999999998</v>
      </c>
      <c r="K139" s="99">
        <v>2004.16</v>
      </c>
      <c r="L139" s="99">
        <v>4424.96</v>
      </c>
      <c r="M139" s="99">
        <v>2414.67</v>
      </c>
      <c r="N139" s="99">
        <v>1943.63</v>
      </c>
      <c r="O139" s="99">
        <v>2850.98</v>
      </c>
      <c r="P139" s="99">
        <v>2057.84</v>
      </c>
      <c r="Q139" s="99">
        <v>1656.89</v>
      </c>
      <c r="R139" s="100">
        <v>1713.4</v>
      </c>
    </row>
    <row r="140" spans="1:26" ht="12.75" customHeight="1">
      <c r="A140" s="81"/>
      <c r="B140" s="85">
        <v>145</v>
      </c>
      <c r="C140" s="134">
        <v>957.37</v>
      </c>
      <c r="D140" s="134">
        <v>1096.79</v>
      </c>
      <c r="E140" s="99">
        <v>1729.79</v>
      </c>
      <c r="F140" s="99">
        <v>1949.3</v>
      </c>
      <c r="G140" s="99">
        <v>2270.14</v>
      </c>
      <c r="H140" s="99">
        <v>2787.03</v>
      </c>
      <c r="I140" s="99">
        <v>2236.06</v>
      </c>
      <c r="J140" s="99">
        <v>2421.96</v>
      </c>
      <c r="K140" s="99">
        <v>2069.14</v>
      </c>
      <c r="L140" s="99">
        <v>4583.07</v>
      </c>
      <c r="M140" s="99">
        <v>2488.0700000000002</v>
      </c>
      <c r="N140" s="99">
        <v>1982.25</v>
      </c>
      <c r="O140" s="99">
        <v>2921.96</v>
      </c>
      <c r="P140" s="99">
        <v>2098.66</v>
      </c>
      <c r="Q140" s="99">
        <v>1694.7</v>
      </c>
      <c r="R140" s="100">
        <v>1751.41</v>
      </c>
    </row>
    <row r="141" spans="1:26" ht="12.75" customHeight="1">
      <c r="A141" s="81"/>
      <c r="B141" s="88">
        <v>150</v>
      </c>
      <c r="C141" s="135">
        <v>990.21</v>
      </c>
      <c r="D141" s="135">
        <v>1131.94</v>
      </c>
      <c r="E141" s="101">
        <v>1776.94</v>
      </c>
      <c r="F141" s="101">
        <v>2016.57</v>
      </c>
      <c r="G141" s="101">
        <v>2306.29</v>
      </c>
      <c r="H141" s="101">
        <v>2850.36</v>
      </c>
      <c r="I141" s="101">
        <v>2275.04</v>
      </c>
      <c r="J141" s="101">
        <v>2505.46</v>
      </c>
      <c r="K141" s="101">
        <v>2104.9700000000003</v>
      </c>
      <c r="L141" s="101">
        <v>4732.1000000000004</v>
      </c>
      <c r="M141" s="101">
        <v>2589.44</v>
      </c>
      <c r="N141" s="101">
        <v>2020.3</v>
      </c>
      <c r="O141" s="101">
        <v>3044.67</v>
      </c>
      <c r="P141" s="101">
        <v>2137.1799999999998</v>
      </c>
      <c r="Q141" s="101">
        <v>1732.54</v>
      </c>
      <c r="R141" s="102">
        <v>1790.15</v>
      </c>
    </row>
    <row r="142" spans="1:26" ht="14.15" customHeight="1">
      <c r="A142" s="81"/>
    </row>
    <row r="143" spans="1:26" ht="14.15" customHeight="1">
      <c r="A143" s="81"/>
    </row>
    <row r="144" spans="1:26" s="81" customFormat="1" ht="17.25" customHeight="1">
      <c r="B144" s="103" t="s">
        <v>114</v>
      </c>
      <c r="C144" s="63"/>
      <c r="D144" s="63"/>
      <c r="E144" s="63"/>
      <c r="F144" s="63"/>
      <c r="G144" s="63"/>
      <c r="M144" s="57"/>
      <c r="N144" s="57"/>
      <c r="O144" s="57"/>
      <c r="P144" s="57"/>
      <c r="Q144" s="57"/>
      <c r="R144" s="57"/>
      <c r="Y144" s="104"/>
      <c r="Z144" s="105"/>
    </row>
    <row r="145" spans="2:18" s="81" customFormat="1" ht="6.75" customHeight="1">
      <c r="B145" s="64"/>
      <c r="C145" s="63"/>
      <c r="D145" s="63"/>
      <c r="E145" s="63"/>
      <c r="F145" s="63"/>
      <c r="G145" s="63"/>
      <c r="H145" s="63"/>
      <c r="I145" s="63"/>
      <c r="J145" s="63"/>
      <c r="K145" s="64"/>
      <c r="L145" s="64"/>
      <c r="M145" s="57"/>
      <c r="N145" s="57"/>
      <c r="O145" s="57"/>
      <c r="P145" s="57"/>
      <c r="Q145" s="57"/>
      <c r="R145" s="57"/>
    </row>
    <row r="146" spans="2:18" s="213" customFormat="1">
      <c r="B146" s="129" t="s">
        <v>2</v>
      </c>
      <c r="C146" s="130">
        <f>C$9</f>
        <v>61</v>
      </c>
      <c r="D146" s="130">
        <f t="shared" ref="D146:R146" si="2">D$9</f>
        <v>64</v>
      </c>
      <c r="E146" s="130" t="str">
        <f t="shared" si="2"/>
        <v>651/681</v>
      </c>
      <c r="F146" s="130" t="str">
        <f t="shared" si="2"/>
        <v>652/682</v>
      </c>
      <c r="G146" s="130" t="str">
        <f t="shared" si="2"/>
        <v>653/683</v>
      </c>
      <c r="H146" s="130" t="str">
        <f t="shared" si="2"/>
        <v>654/684</v>
      </c>
      <c r="I146" s="130" t="str">
        <f t="shared" si="2"/>
        <v>655/685</v>
      </c>
      <c r="J146" s="130" t="str">
        <f t="shared" si="2"/>
        <v>656/686</v>
      </c>
      <c r="K146" s="130" t="str">
        <f t="shared" si="2"/>
        <v>657/687</v>
      </c>
      <c r="L146" s="130" t="str">
        <f t="shared" si="2"/>
        <v>658/688</v>
      </c>
      <c r="M146" s="130" t="str">
        <f t="shared" si="2"/>
        <v>659/689</v>
      </c>
      <c r="N146" s="130" t="str">
        <f t="shared" si="2"/>
        <v>661/691</v>
      </c>
      <c r="O146" s="130" t="str">
        <f t="shared" si="2"/>
        <v>662/692</v>
      </c>
      <c r="P146" s="130" t="str">
        <f t="shared" si="2"/>
        <v>663/693</v>
      </c>
      <c r="Q146" s="130">
        <f t="shared" si="2"/>
        <v>670</v>
      </c>
      <c r="R146" s="130">
        <f t="shared" si="2"/>
        <v>671</v>
      </c>
    </row>
    <row r="147" spans="2:18" ht="12.75" customHeight="1">
      <c r="B147" s="268" t="s">
        <v>10</v>
      </c>
      <c r="C147" s="283">
        <v>6.61</v>
      </c>
      <c r="D147" s="283">
        <v>7.55</v>
      </c>
      <c r="E147" s="283">
        <v>11.85</v>
      </c>
      <c r="F147" s="283">
        <v>13.450000000000001</v>
      </c>
      <c r="G147" s="283">
        <v>15.38</v>
      </c>
      <c r="H147" s="283">
        <v>19.010000000000002</v>
      </c>
      <c r="I147" s="283">
        <v>15.17</v>
      </c>
      <c r="J147" s="283">
        <v>16.71</v>
      </c>
      <c r="K147" s="283">
        <v>14.040000000000001</v>
      </c>
      <c r="L147" s="283">
        <v>31.55</v>
      </c>
      <c r="M147" s="283">
        <v>17.27</v>
      </c>
      <c r="N147" s="283">
        <v>13.47</v>
      </c>
      <c r="O147" s="283">
        <v>20.3</v>
      </c>
      <c r="P147" s="283">
        <v>14.25</v>
      </c>
      <c r="Q147" s="283">
        <v>11.56</v>
      </c>
      <c r="R147" s="284">
        <v>11.94</v>
      </c>
    </row>
    <row r="148" spans="2:18" ht="12.75" customHeight="1">
      <c r="B148" s="268"/>
      <c r="C148" s="283"/>
      <c r="D148" s="283"/>
      <c r="E148" s="283"/>
      <c r="F148" s="283"/>
      <c r="G148" s="283"/>
      <c r="H148" s="283"/>
      <c r="I148" s="283"/>
      <c r="J148" s="283"/>
      <c r="K148" s="283"/>
      <c r="L148" s="283"/>
      <c r="M148" s="283"/>
      <c r="N148" s="283"/>
      <c r="O148" s="283"/>
      <c r="P148" s="283"/>
      <c r="Q148" s="283"/>
      <c r="R148" s="284"/>
    </row>
    <row r="149" spans="2:18" ht="12.75" customHeight="1">
      <c r="B149" s="262" t="s">
        <v>41</v>
      </c>
      <c r="C149" s="281">
        <v>990.21</v>
      </c>
      <c r="D149" s="281">
        <v>1131.94</v>
      </c>
      <c r="E149" s="281">
        <v>1776.94</v>
      </c>
      <c r="F149" s="281">
        <v>2016.57</v>
      </c>
      <c r="G149" s="281">
        <v>2306.29</v>
      </c>
      <c r="H149" s="281">
        <v>2850.36</v>
      </c>
      <c r="I149" s="281">
        <v>2275.04</v>
      </c>
      <c r="J149" s="281">
        <v>2505.46</v>
      </c>
      <c r="K149" s="281">
        <v>2104.9700000000003</v>
      </c>
      <c r="L149" s="281">
        <v>4732.1000000000004</v>
      </c>
      <c r="M149" s="281">
        <v>2589.44</v>
      </c>
      <c r="N149" s="281">
        <v>2020.3</v>
      </c>
      <c r="O149" s="281">
        <v>3044.67</v>
      </c>
      <c r="P149" s="281">
        <v>2137.1799999999998</v>
      </c>
      <c r="Q149" s="281">
        <v>1732.54</v>
      </c>
      <c r="R149" s="282">
        <v>1790.15</v>
      </c>
    </row>
    <row r="150" spans="2:18" ht="12.75" customHeight="1">
      <c r="B150" s="262"/>
      <c r="C150" s="281"/>
      <c r="D150" s="281"/>
      <c r="E150" s="281"/>
      <c r="F150" s="281"/>
      <c r="G150" s="281"/>
      <c r="H150" s="281"/>
      <c r="I150" s="281"/>
      <c r="J150" s="281"/>
      <c r="K150" s="281"/>
      <c r="L150" s="281"/>
      <c r="M150" s="281"/>
      <c r="N150" s="281"/>
      <c r="O150" s="281"/>
      <c r="P150" s="281"/>
      <c r="Q150" s="281"/>
      <c r="R150" s="282"/>
    </row>
    <row r="152" spans="2:18" ht="14.5">
      <c r="B152" s="91" t="s">
        <v>5</v>
      </c>
    </row>
    <row r="153" spans="2:18" ht="6.75" customHeight="1"/>
    <row r="155" spans="2:18" ht="11.25" customHeight="1"/>
    <row r="156" spans="2:18" ht="12.75" customHeight="1"/>
    <row r="157" spans="2:18" ht="12.75" customHeight="1"/>
    <row r="158" spans="2:18" ht="12" customHeight="1"/>
    <row r="159" spans="2:18" ht="12.75" customHeight="1"/>
    <row r="160" spans="2:18" ht="12.75" customHeight="1"/>
    <row r="161" spans="1:14">
      <c r="B161" s="109"/>
      <c r="C161" s="248"/>
      <c r="D161" s="248"/>
      <c r="E161" s="248"/>
      <c r="F161" s="248"/>
      <c r="G161" s="248"/>
      <c r="H161" s="248"/>
      <c r="I161" s="248"/>
      <c r="J161" s="248"/>
      <c r="K161" s="248"/>
      <c r="L161" s="248"/>
      <c r="M161" s="248"/>
      <c r="N161" s="248"/>
    </row>
    <row r="162" spans="1:14" ht="14.15" customHeight="1">
      <c r="A162" s="81"/>
    </row>
    <row r="163" spans="1:14" ht="14.15" customHeight="1">
      <c r="A163" s="81"/>
    </row>
    <row r="164" spans="1:14" ht="14.15" customHeight="1">
      <c r="A164" s="81"/>
    </row>
    <row r="165" spans="1:14" ht="14.15" customHeight="1">
      <c r="A165" s="81"/>
    </row>
    <row r="166" spans="1:14" ht="14.15" customHeight="1">
      <c r="A166" s="81"/>
    </row>
    <row r="167" spans="1:14" ht="14.15" customHeight="1">
      <c r="A167" s="81"/>
    </row>
    <row r="168" spans="1:14" ht="14.15" customHeight="1">
      <c r="A168" s="81"/>
    </row>
    <row r="169" spans="1:14" ht="14.15" customHeight="1">
      <c r="A169" s="81"/>
    </row>
    <row r="170" spans="1:14" ht="14.15" customHeight="1">
      <c r="A170" s="81"/>
    </row>
  </sheetData>
  <mergeCells count="34">
    <mergeCell ref="M147:M148"/>
    <mergeCell ref="B147:B148"/>
    <mergeCell ref="C147:C148"/>
    <mergeCell ref="D147:D148"/>
    <mergeCell ref="E147:E148"/>
    <mergeCell ref="F147:F148"/>
    <mergeCell ref="G147:G148"/>
    <mergeCell ref="H147:H148"/>
    <mergeCell ref="I147:I148"/>
    <mergeCell ref="J147:J148"/>
    <mergeCell ref="K147:K148"/>
    <mergeCell ref="L147:L148"/>
    <mergeCell ref="B149:B150"/>
    <mergeCell ref="C149:C150"/>
    <mergeCell ref="D149:D150"/>
    <mergeCell ref="E149:E150"/>
    <mergeCell ref="F149:F150"/>
    <mergeCell ref="N147:N148"/>
    <mergeCell ref="O147:O148"/>
    <mergeCell ref="P147:P148"/>
    <mergeCell ref="Q147:Q148"/>
    <mergeCell ref="R147:R148"/>
    <mergeCell ref="R149:R150"/>
    <mergeCell ref="G149:G150"/>
    <mergeCell ref="H149:H150"/>
    <mergeCell ref="I149:I150"/>
    <mergeCell ref="J149:J150"/>
    <mergeCell ref="K149:K150"/>
    <mergeCell ref="L149:L150"/>
    <mergeCell ref="M149:M150"/>
    <mergeCell ref="N149:N150"/>
    <mergeCell ref="O149:O150"/>
    <mergeCell ref="P149:P150"/>
    <mergeCell ref="Q149:Q150"/>
  </mergeCells>
  <pageMargins left="0.25" right="0.25" top="0.75" bottom="0.75" header="0.3" footer="0.3"/>
  <pageSetup scale="78" fitToHeight="0" orientation="portrait" r:id="rId1"/>
  <headerFooter alignWithMargins="0"/>
  <rowBreaks count="2" manualBreakCount="2">
    <brk id="55" max="16" man="1"/>
    <brk id="112" max="1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0BAF-1276-49EF-9A7F-D176202A2AF8}">
  <sheetPr>
    <tabColor indexed="16"/>
    <pageSetUpPr fitToPage="1"/>
  </sheetPr>
  <dimension ref="A1:AD55"/>
  <sheetViews>
    <sheetView showGridLines="0" zoomScaleNormal="100" workbookViewId="0">
      <selection activeCell="C12" sqref="C12"/>
    </sheetView>
  </sheetViews>
  <sheetFormatPr defaultColWidth="9.1796875" defaultRowHeight="12.5"/>
  <cols>
    <col min="1" max="1" width="4.7265625" style="57" customWidth="1"/>
    <col min="2" max="2" width="6.54296875" style="57" customWidth="1"/>
    <col min="3" max="7" width="6.26953125" style="57" customWidth="1"/>
    <col min="8" max="10" width="7.1796875" style="57" bestFit="1" customWidth="1"/>
    <col min="11" max="11" width="6.26953125" style="57" customWidth="1"/>
    <col min="12" max="12" width="6.81640625" style="57" customWidth="1"/>
    <col min="13" max="14" width="7.7265625" style="57" customWidth="1"/>
    <col min="15" max="15" width="7.26953125" style="57" customWidth="1"/>
    <col min="16" max="16" width="5.7265625" style="57" customWidth="1"/>
    <col min="17" max="17" width="4.7265625" style="57" customWidth="1"/>
    <col min="18" max="256" width="9.1796875" style="57"/>
    <col min="257" max="257" width="4.7265625" style="57" customWidth="1"/>
    <col min="258" max="258" width="6.54296875" style="57" customWidth="1"/>
    <col min="259" max="263" width="6.26953125" style="57" customWidth="1"/>
    <col min="264" max="266" width="7.1796875" style="57" bestFit="1" customWidth="1"/>
    <col min="267" max="267" width="6.26953125" style="57" customWidth="1"/>
    <col min="268" max="268" width="6.81640625" style="57" customWidth="1"/>
    <col min="269" max="270" width="7.7265625" style="57" customWidth="1"/>
    <col min="271" max="271" width="7.26953125" style="57" customWidth="1"/>
    <col min="272" max="272" width="5.7265625" style="57" customWidth="1"/>
    <col min="273" max="273" width="4.7265625" style="57" customWidth="1"/>
    <col min="274" max="512" width="9.1796875" style="57"/>
    <col min="513" max="513" width="4.7265625" style="57" customWidth="1"/>
    <col min="514" max="514" width="6.54296875" style="57" customWidth="1"/>
    <col min="515" max="519" width="6.26953125" style="57" customWidth="1"/>
    <col min="520" max="522" width="7.1796875" style="57" bestFit="1" customWidth="1"/>
    <col min="523" max="523" width="6.26953125" style="57" customWidth="1"/>
    <col min="524" max="524" width="6.81640625" style="57" customWidth="1"/>
    <col min="525" max="526" width="7.7265625" style="57" customWidth="1"/>
    <col min="527" max="527" width="7.26953125" style="57" customWidth="1"/>
    <col min="528" max="528" width="5.7265625" style="57" customWidth="1"/>
    <col min="529" max="529" width="4.7265625" style="57" customWidth="1"/>
    <col min="530" max="768" width="9.1796875" style="57"/>
    <col min="769" max="769" width="4.7265625" style="57" customWidth="1"/>
    <col min="770" max="770" width="6.54296875" style="57" customWidth="1"/>
    <col min="771" max="775" width="6.26953125" style="57" customWidth="1"/>
    <col min="776" max="778" width="7.1796875" style="57" bestFit="1" customWidth="1"/>
    <col min="779" max="779" width="6.26953125" style="57" customWidth="1"/>
    <col min="780" max="780" width="6.81640625" style="57" customWidth="1"/>
    <col min="781" max="782" width="7.7265625" style="57" customWidth="1"/>
    <col min="783" max="783" width="7.26953125" style="57" customWidth="1"/>
    <col min="784" max="784" width="5.7265625" style="57" customWidth="1"/>
    <col min="785" max="785" width="4.7265625" style="57" customWidth="1"/>
    <col min="786" max="1024" width="9.1796875" style="57"/>
    <col min="1025" max="1025" width="4.7265625" style="57" customWidth="1"/>
    <col min="1026" max="1026" width="6.54296875" style="57" customWidth="1"/>
    <col min="1027" max="1031" width="6.26953125" style="57" customWidth="1"/>
    <col min="1032" max="1034" width="7.1796875" style="57" bestFit="1" customWidth="1"/>
    <col min="1035" max="1035" width="6.26953125" style="57" customWidth="1"/>
    <col min="1036" max="1036" width="6.81640625" style="57" customWidth="1"/>
    <col min="1037" max="1038" width="7.7265625" style="57" customWidth="1"/>
    <col min="1039" max="1039" width="7.26953125" style="57" customWidth="1"/>
    <col min="1040" max="1040" width="5.7265625" style="57" customWidth="1"/>
    <col min="1041" max="1041" width="4.7265625" style="57" customWidth="1"/>
    <col min="1042" max="1280" width="9.1796875" style="57"/>
    <col min="1281" max="1281" width="4.7265625" style="57" customWidth="1"/>
    <col min="1282" max="1282" width="6.54296875" style="57" customWidth="1"/>
    <col min="1283" max="1287" width="6.26953125" style="57" customWidth="1"/>
    <col min="1288" max="1290" width="7.1796875" style="57" bestFit="1" customWidth="1"/>
    <col min="1291" max="1291" width="6.26953125" style="57" customWidth="1"/>
    <col min="1292" max="1292" width="6.81640625" style="57" customWidth="1"/>
    <col min="1293" max="1294" width="7.7265625" style="57" customWidth="1"/>
    <col min="1295" max="1295" width="7.26953125" style="57" customWidth="1"/>
    <col min="1296" max="1296" width="5.7265625" style="57" customWidth="1"/>
    <col min="1297" max="1297" width="4.7265625" style="57" customWidth="1"/>
    <col min="1298" max="1536" width="9.1796875" style="57"/>
    <col min="1537" max="1537" width="4.7265625" style="57" customWidth="1"/>
    <col min="1538" max="1538" width="6.54296875" style="57" customWidth="1"/>
    <col min="1539" max="1543" width="6.26953125" style="57" customWidth="1"/>
    <col min="1544" max="1546" width="7.1796875" style="57" bestFit="1" customWidth="1"/>
    <col min="1547" max="1547" width="6.26953125" style="57" customWidth="1"/>
    <col min="1548" max="1548" width="6.81640625" style="57" customWidth="1"/>
    <col min="1549" max="1550" width="7.7265625" style="57" customWidth="1"/>
    <col min="1551" max="1551" width="7.26953125" style="57" customWidth="1"/>
    <col min="1552" max="1552" width="5.7265625" style="57" customWidth="1"/>
    <col min="1553" max="1553" width="4.7265625" style="57" customWidth="1"/>
    <col min="1554" max="1792" width="9.1796875" style="57"/>
    <col min="1793" max="1793" width="4.7265625" style="57" customWidth="1"/>
    <col min="1794" max="1794" width="6.54296875" style="57" customWidth="1"/>
    <col min="1795" max="1799" width="6.26953125" style="57" customWidth="1"/>
    <col min="1800" max="1802" width="7.1796875" style="57" bestFit="1" customWidth="1"/>
    <col min="1803" max="1803" width="6.26953125" style="57" customWidth="1"/>
    <col min="1804" max="1804" width="6.81640625" style="57" customWidth="1"/>
    <col min="1805" max="1806" width="7.7265625" style="57" customWidth="1"/>
    <col min="1807" max="1807" width="7.26953125" style="57" customWidth="1"/>
    <col min="1808" max="1808" width="5.7265625" style="57" customWidth="1"/>
    <col min="1809" max="1809" width="4.7265625" style="57" customWidth="1"/>
    <col min="1810" max="2048" width="9.1796875" style="57"/>
    <col min="2049" max="2049" width="4.7265625" style="57" customWidth="1"/>
    <col min="2050" max="2050" width="6.54296875" style="57" customWidth="1"/>
    <col min="2051" max="2055" width="6.26953125" style="57" customWidth="1"/>
    <col min="2056" max="2058" width="7.1796875" style="57" bestFit="1" customWidth="1"/>
    <col min="2059" max="2059" width="6.26953125" style="57" customWidth="1"/>
    <col min="2060" max="2060" width="6.81640625" style="57" customWidth="1"/>
    <col min="2061" max="2062" width="7.7265625" style="57" customWidth="1"/>
    <col min="2063" max="2063" width="7.26953125" style="57" customWidth="1"/>
    <col min="2064" max="2064" width="5.7265625" style="57" customWidth="1"/>
    <col min="2065" max="2065" width="4.7265625" style="57" customWidth="1"/>
    <col min="2066" max="2304" width="9.1796875" style="57"/>
    <col min="2305" max="2305" width="4.7265625" style="57" customWidth="1"/>
    <col min="2306" max="2306" width="6.54296875" style="57" customWidth="1"/>
    <col min="2307" max="2311" width="6.26953125" style="57" customWidth="1"/>
    <col min="2312" max="2314" width="7.1796875" style="57" bestFit="1" customWidth="1"/>
    <col min="2315" max="2315" width="6.26953125" style="57" customWidth="1"/>
    <col min="2316" max="2316" width="6.81640625" style="57" customWidth="1"/>
    <col min="2317" max="2318" width="7.7265625" style="57" customWidth="1"/>
    <col min="2319" max="2319" width="7.26953125" style="57" customWidth="1"/>
    <col min="2320" max="2320" width="5.7265625" style="57" customWidth="1"/>
    <col min="2321" max="2321" width="4.7265625" style="57" customWidth="1"/>
    <col min="2322" max="2560" width="9.1796875" style="57"/>
    <col min="2561" max="2561" width="4.7265625" style="57" customWidth="1"/>
    <col min="2562" max="2562" width="6.54296875" style="57" customWidth="1"/>
    <col min="2563" max="2567" width="6.26953125" style="57" customWidth="1"/>
    <col min="2568" max="2570" width="7.1796875" style="57" bestFit="1" customWidth="1"/>
    <col min="2571" max="2571" width="6.26953125" style="57" customWidth="1"/>
    <col min="2572" max="2572" width="6.81640625" style="57" customWidth="1"/>
    <col min="2573" max="2574" width="7.7265625" style="57" customWidth="1"/>
    <col min="2575" max="2575" width="7.26953125" style="57" customWidth="1"/>
    <col min="2576" max="2576" width="5.7265625" style="57" customWidth="1"/>
    <col min="2577" max="2577" width="4.7265625" style="57" customWidth="1"/>
    <col min="2578" max="2816" width="9.1796875" style="57"/>
    <col min="2817" max="2817" width="4.7265625" style="57" customWidth="1"/>
    <col min="2818" max="2818" width="6.54296875" style="57" customWidth="1"/>
    <col min="2819" max="2823" width="6.26953125" style="57" customWidth="1"/>
    <col min="2824" max="2826" width="7.1796875" style="57" bestFit="1" customWidth="1"/>
    <col min="2827" max="2827" width="6.26953125" style="57" customWidth="1"/>
    <col min="2828" max="2828" width="6.81640625" style="57" customWidth="1"/>
    <col min="2829" max="2830" width="7.7265625" style="57" customWidth="1"/>
    <col min="2831" max="2831" width="7.26953125" style="57" customWidth="1"/>
    <col min="2832" max="2832" width="5.7265625" style="57" customWidth="1"/>
    <col min="2833" max="2833" width="4.7265625" style="57" customWidth="1"/>
    <col min="2834" max="3072" width="9.1796875" style="57"/>
    <col min="3073" max="3073" width="4.7265625" style="57" customWidth="1"/>
    <col min="3074" max="3074" width="6.54296875" style="57" customWidth="1"/>
    <col min="3075" max="3079" width="6.26953125" style="57" customWidth="1"/>
    <col min="3080" max="3082" width="7.1796875" style="57" bestFit="1" customWidth="1"/>
    <col min="3083" max="3083" width="6.26953125" style="57" customWidth="1"/>
    <col min="3084" max="3084" width="6.81640625" style="57" customWidth="1"/>
    <col min="3085" max="3086" width="7.7265625" style="57" customWidth="1"/>
    <col min="3087" max="3087" width="7.26953125" style="57" customWidth="1"/>
    <col min="3088" max="3088" width="5.7265625" style="57" customWidth="1"/>
    <col min="3089" max="3089" width="4.7265625" style="57" customWidth="1"/>
    <col min="3090" max="3328" width="9.1796875" style="57"/>
    <col min="3329" max="3329" width="4.7265625" style="57" customWidth="1"/>
    <col min="3330" max="3330" width="6.54296875" style="57" customWidth="1"/>
    <col min="3331" max="3335" width="6.26953125" style="57" customWidth="1"/>
    <col min="3336" max="3338" width="7.1796875" style="57" bestFit="1" customWidth="1"/>
    <col min="3339" max="3339" width="6.26953125" style="57" customWidth="1"/>
    <col min="3340" max="3340" width="6.81640625" style="57" customWidth="1"/>
    <col min="3341" max="3342" width="7.7265625" style="57" customWidth="1"/>
    <col min="3343" max="3343" width="7.26953125" style="57" customWidth="1"/>
    <col min="3344" max="3344" width="5.7265625" style="57" customWidth="1"/>
    <col min="3345" max="3345" width="4.7265625" style="57" customWidth="1"/>
    <col min="3346" max="3584" width="9.1796875" style="57"/>
    <col min="3585" max="3585" width="4.7265625" style="57" customWidth="1"/>
    <col min="3586" max="3586" width="6.54296875" style="57" customWidth="1"/>
    <col min="3587" max="3591" width="6.26953125" style="57" customWidth="1"/>
    <col min="3592" max="3594" width="7.1796875" style="57" bestFit="1" customWidth="1"/>
    <col min="3595" max="3595" width="6.26953125" style="57" customWidth="1"/>
    <col min="3596" max="3596" width="6.81640625" style="57" customWidth="1"/>
    <col min="3597" max="3598" width="7.7265625" style="57" customWidth="1"/>
    <col min="3599" max="3599" width="7.26953125" style="57" customWidth="1"/>
    <col min="3600" max="3600" width="5.7265625" style="57" customWidth="1"/>
    <col min="3601" max="3601" width="4.7265625" style="57" customWidth="1"/>
    <col min="3602" max="3840" width="9.1796875" style="57"/>
    <col min="3841" max="3841" width="4.7265625" style="57" customWidth="1"/>
    <col min="3842" max="3842" width="6.54296875" style="57" customWidth="1"/>
    <col min="3843" max="3847" width="6.26953125" style="57" customWidth="1"/>
    <col min="3848" max="3850" width="7.1796875" style="57" bestFit="1" customWidth="1"/>
    <col min="3851" max="3851" width="6.26953125" style="57" customWidth="1"/>
    <col min="3852" max="3852" width="6.81640625" style="57" customWidth="1"/>
    <col min="3853" max="3854" width="7.7265625" style="57" customWidth="1"/>
    <col min="3855" max="3855" width="7.26953125" style="57" customWidth="1"/>
    <col min="3856" max="3856" width="5.7265625" style="57" customWidth="1"/>
    <col min="3857" max="3857" width="4.7265625" style="57" customWidth="1"/>
    <col min="3858" max="4096" width="9.1796875" style="57"/>
    <col min="4097" max="4097" width="4.7265625" style="57" customWidth="1"/>
    <col min="4098" max="4098" width="6.54296875" style="57" customWidth="1"/>
    <col min="4099" max="4103" width="6.26953125" style="57" customWidth="1"/>
    <col min="4104" max="4106" width="7.1796875" style="57" bestFit="1" customWidth="1"/>
    <col min="4107" max="4107" width="6.26953125" style="57" customWidth="1"/>
    <col min="4108" max="4108" width="6.81640625" style="57" customWidth="1"/>
    <col min="4109" max="4110" width="7.7265625" style="57" customWidth="1"/>
    <col min="4111" max="4111" width="7.26953125" style="57" customWidth="1"/>
    <col min="4112" max="4112" width="5.7265625" style="57" customWidth="1"/>
    <col min="4113" max="4113" width="4.7265625" style="57" customWidth="1"/>
    <col min="4114" max="4352" width="9.1796875" style="57"/>
    <col min="4353" max="4353" width="4.7265625" style="57" customWidth="1"/>
    <col min="4354" max="4354" width="6.54296875" style="57" customWidth="1"/>
    <col min="4355" max="4359" width="6.26953125" style="57" customWidth="1"/>
    <col min="4360" max="4362" width="7.1796875" style="57" bestFit="1" customWidth="1"/>
    <col min="4363" max="4363" width="6.26953125" style="57" customWidth="1"/>
    <col min="4364" max="4364" width="6.81640625" style="57" customWidth="1"/>
    <col min="4365" max="4366" width="7.7265625" style="57" customWidth="1"/>
    <col min="4367" max="4367" width="7.26953125" style="57" customWidth="1"/>
    <col min="4368" max="4368" width="5.7265625" style="57" customWidth="1"/>
    <col min="4369" max="4369" width="4.7265625" style="57" customWidth="1"/>
    <col min="4370" max="4608" width="9.1796875" style="57"/>
    <col min="4609" max="4609" width="4.7265625" style="57" customWidth="1"/>
    <col min="4610" max="4610" width="6.54296875" style="57" customWidth="1"/>
    <col min="4611" max="4615" width="6.26953125" style="57" customWidth="1"/>
    <col min="4616" max="4618" width="7.1796875" style="57" bestFit="1" customWidth="1"/>
    <col min="4619" max="4619" width="6.26953125" style="57" customWidth="1"/>
    <col min="4620" max="4620" width="6.81640625" style="57" customWidth="1"/>
    <col min="4621" max="4622" width="7.7265625" style="57" customWidth="1"/>
    <col min="4623" max="4623" width="7.26953125" style="57" customWidth="1"/>
    <col min="4624" max="4624" width="5.7265625" style="57" customWidth="1"/>
    <col min="4625" max="4625" width="4.7265625" style="57" customWidth="1"/>
    <col min="4626" max="4864" width="9.1796875" style="57"/>
    <col min="4865" max="4865" width="4.7265625" style="57" customWidth="1"/>
    <col min="4866" max="4866" width="6.54296875" style="57" customWidth="1"/>
    <col min="4867" max="4871" width="6.26953125" style="57" customWidth="1"/>
    <col min="4872" max="4874" width="7.1796875" style="57" bestFit="1" customWidth="1"/>
    <col min="4875" max="4875" width="6.26953125" style="57" customWidth="1"/>
    <col min="4876" max="4876" width="6.81640625" style="57" customWidth="1"/>
    <col min="4877" max="4878" width="7.7265625" style="57" customWidth="1"/>
    <col min="4879" max="4879" width="7.26953125" style="57" customWidth="1"/>
    <col min="4880" max="4880" width="5.7265625" style="57" customWidth="1"/>
    <col min="4881" max="4881" width="4.7265625" style="57" customWidth="1"/>
    <col min="4882" max="5120" width="9.1796875" style="57"/>
    <col min="5121" max="5121" width="4.7265625" style="57" customWidth="1"/>
    <col min="5122" max="5122" width="6.54296875" style="57" customWidth="1"/>
    <col min="5123" max="5127" width="6.26953125" style="57" customWidth="1"/>
    <col min="5128" max="5130" width="7.1796875" style="57" bestFit="1" customWidth="1"/>
    <col min="5131" max="5131" width="6.26953125" style="57" customWidth="1"/>
    <col min="5132" max="5132" width="6.81640625" style="57" customWidth="1"/>
    <col min="5133" max="5134" width="7.7265625" style="57" customWidth="1"/>
    <col min="5135" max="5135" width="7.26953125" style="57" customWidth="1"/>
    <col min="5136" max="5136" width="5.7265625" style="57" customWidth="1"/>
    <col min="5137" max="5137" width="4.7265625" style="57" customWidth="1"/>
    <col min="5138" max="5376" width="9.1796875" style="57"/>
    <col min="5377" max="5377" width="4.7265625" style="57" customWidth="1"/>
    <col min="5378" max="5378" width="6.54296875" style="57" customWidth="1"/>
    <col min="5379" max="5383" width="6.26953125" style="57" customWidth="1"/>
    <col min="5384" max="5386" width="7.1796875" style="57" bestFit="1" customWidth="1"/>
    <col min="5387" max="5387" width="6.26953125" style="57" customWidth="1"/>
    <col min="5388" max="5388" width="6.81640625" style="57" customWidth="1"/>
    <col min="5389" max="5390" width="7.7265625" style="57" customWidth="1"/>
    <col min="5391" max="5391" width="7.26953125" style="57" customWidth="1"/>
    <col min="5392" max="5392" width="5.7265625" style="57" customWidth="1"/>
    <col min="5393" max="5393" width="4.7265625" style="57" customWidth="1"/>
    <col min="5394" max="5632" width="9.1796875" style="57"/>
    <col min="5633" max="5633" width="4.7265625" style="57" customWidth="1"/>
    <col min="5634" max="5634" width="6.54296875" style="57" customWidth="1"/>
    <col min="5635" max="5639" width="6.26953125" style="57" customWidth="1"/>
    <col min="5640" max="5642" width="7.1796875" style="57" bestFit="1" customWidth="1"/>
    <col min="5643" max="5643" width="6.26953125" style="57" customWidth="1"/>
    <col min="5644" max="5644" width="6.81640625" style="57" customWidth="1"/>
    <col min="5645" max="5646" width="7.7265625" style="57" customWidth="1"/>
    <col min="5647" max="5647" width="7.26953125" style="57" customWidth="1"/>
    <col min="5648" max="5648" width="5.7265625" style="57" customWidth="1"/>
    <col min="5649" max="5649" width="4.7265625" style="57" customWidth="1"/>
    <col min="5650" max="5888" width="9.1796875" style="57"/>
    <col min="5889" max="5889" width="4.7265625" style="57" customWidth="1"/>
    <col min="5890" max="5890" width="6.54296875" style="57" customWidth="1"/>
    <col min="5891" max="5895" width="6.26953125" style="57" customWidth="1"/>
    <col min="5896" max="5898" width="7.1796875" style="57" bestFit="1" customWidth="1"/>
    <col min="5899" max="5899" width="6.26953125" style="57" customWidth="1"/>
    <col min="5900" max="5900" width="6.81640625" style="57" customWidth="1"/>
    <col min="5901" max="5902" width="7.7265625" style="57" customWidth="1"/>
    <col min="5903" max="5903" width="7.26953125" style="57" customWidth="1"/>
    <col min="5904" max="5904" width="5.7265625" style="57" customWidth="1"/>
    <col min="5905" max="5905" width="4.7265625" style="57" customWidth="1"/>
    <col min="5906" max="6144" width="9.1796875" style="57"/>
    <col min="6145" max="6145" width="4.7265625" style="57" customWidth="1"/>
    <col min="6146" max="6146" width="6.54296875" style="57" customWidth="1"/>
    <col min="6147" max="6151" width="6.26953125" style="57" customWidth="1"/>
    <col min="6152" max="6154" width="7.1796875" style="57" bestFit="1" customWidth="1"/>
    <col min="6155" max="6155" width="6.26953125" style="57" customWidth="1"/>
    <col min="6156" max="6156" width="6.81640625" style="57" customWidth="1"/>
    <col min="6157" max="6158" width="7.7265625" style="57" customWidth="1"/>
    <col min="6159" max="6159" width="7.26953125" style="57" customWidth="1"/>
    <col min="6160" max="6160" width="5.7265625" style="57" customWidth="1"/>
    <col min="6161" max="6161" width="4.7265625" style="57" customWidth="1"/>
    <col min="6162" max="6400" width="9.1796875" style="57"/>
    <col min="6401" max="6401" width="4.7265625" style="57" customWidth="1"/>
    <col min="6402" max="6402" width="6.54296875" style="57" customWidth="1"/>
    <col min="6403" max="6407" width="6.26953125" style="57" customWidth="1"/>
    <col min="6408" max="6410" width="7.1796875" style="57" bestFit="1" customWidth="1"/>
    <col min="6411" max="6411" width="6.26953125" style="57" customWidth="1"/>
    <col min="6412" max="6412" width="6.81640625" style="57" customWidth="1"/>
    <col min="6413" max="6414" width="7.7265625" style="57" customWidth="1"/>
    <col min="6415" max="6415" width="7.26953125" style="57" customWidth="1"/>
    <col min="6416" max="6416" width="5.7265625" style="57" customWidth="1"/>
    <col min="6417" max="6417" width="4.7265625" style="57" customWidth="1"/>
    <col min="6418" max="6656" width="9.1796875" style="57"/>
    <col min="6657" max="6657" width="4.7265625" style="57" customWidth="1"/>
    <col min="6658" max="6658" width="6.54296875" style="57" customWidth="1"/>
    <col min="6659" max="6663" width="6.26953125" style="57" customWidth="1"/>
    <col min="6664" max="6666" width="7.1796875" style="57" bestFit="1" customWidth="1"/>
    <col min="6667" max="6667" width="6.26953125" style="57" customWidth="1"/>
    <col min="6668" max="6668" width="6.81640625" style="57" customWidth="1"/>
    <col min="6669" max="6670" width="7.7265625" style="57" customWidth="1"/>
    <col min="6671" max="6671" width="7.26953125" style="57" customWidth="1"/>
    <col min="6672" max="6672" width="5.7265625" style="57" customWidth="1"/>
    <col min="6673" max="6673" width="4.7265625" style="57" customWidth="1"/>
    <col min="6674" max="6912" width="9.1796875" style="57"/>
    <col min="6913" max="6913" width="4.7265625" style="57" customWidth="1"/>
    <col min="6914" max="6914" width="6.54296875" style="57" customWidth="1"/>
    <col min="6915" max="6919" width="6.26953125" style="57" customWidth="1"/>
    <col min="6920" max="6922" width="7.1796875" style="57" bestFit="1" customWidth="1"/>
    <col min="6923" max="6923" width="6.26953125" style="57" customWidth="1"/>
    <col min="6924" max="6924" width="6.81640625" style="57" customWidth="1"/>
    <col min="6925" max="6926" width="7.7265625" style="57" customWidth="1"/>
    <col min="6927" max="6927" width="7.26953125" style="57" customWidth="1"/>
    <col min="6928" max="6928" width="5.7265625" style="57" customWidth="1"/>
    <col min="6929" max="6929" width="4.7265625" style="57" customWidth="1"/>
    <col min="6930" max="7168" width="9.1796875" style="57"/>
    <col min="7169" max="7169" width="4.7265625" style="57" customWidth="1"/>
    <col min="7170" max="7170" width="6.54296875" style="57" customWidth="1"/>
    <col min="7171" max="7175" width="6.26953125" style="57" customWidth="1"/>
    <col min="7176" max="7178" width="7.1796875" style="57" bestFit="1" customWidth="1"/>
    <col min="7179" max="7179" width="6.26953125" style="57" customWidth="1"/>
    <col min="7180" max="7180" width="6.81640625" style="57" customWidth="1"/>
    <col min="7181" max="7182" width="7.7265625" style="57" customWidth="1"/>
    <col min="7183" max="7183" width="7.26953125" style="57" customWidth="1"/>
    <col min="7184" max="7184" width="5.7265625" style="57" customWidth="1"/>
    <col min="7185" max="7185" width="4.7265625" style="57" customWidth="1"/>
    <col min="7186" max="7424" width="9.1796875" style="57"/>
    <col min="7425" max="7425" width="4.7265625" style="57" customWidth="1"/>
    <col min="7426" max="7426" width="6.54296875" style="57" customWidth="1"/>
    <col min="7427" max="7431" width="6.26953125" style="57" customWidth="1"/>
    <col min="7432" max="7434" width="7.1796875" style="57" bestFit="1" customWidth="1"/>
    <col min="7435" max="7435" width="6.26953125" style="57" customWidth="1"/>
    <col min="7436" max="7436" width="6.81640625" style="57" customWidth="1"/>
    <col min="7437" max="7438" width="7.7265625" style="57" customWidth="1"/>
    <col min="7439" max="7439" width="7.26953125" style="57" customWidth="1"/>
    <col min="7440" max="7440" width="5.7265625" style="57" customWidth="1"/>
    <col min="7441" max="7441" width="4.7265625" style="57" customWidth="1"/>
    <col min="7442" max="7680" width="9.1796875" style="57"/>
    <col min="7681" max="7681" width="4.7265625" style="57" customWidth="1"/>
    <col min="7682" max="7682" width="6.54296875" style="57" customWidth="1"/>
    <col min="7683" max="7687" width="6.26953125" style="57" customWidth="1"/>
    <col min="7688" max="7690" width="7.1796875" style="57" bestFit="1" customWidth="1"/>
    <col min="7691" max="7691" width="6.26953125" style="57" customWidth="1"/>
    <col min="7692" max="7692" width="6.81640625" style="57" customWidth="1"/>
    <col min="7693" max="7694" width="7.7265625" style="57" customWidth="1"/>
    <col min="7695" max="7695" width="7.26953125" style="57" customWidth="1"/>
    <col min="7696" max="7696" width="5.7265625" style="57" customWidth="1"/>
    <col min="7697" max="7697" width="4.7265625" style="57" customWidth="1"/>
    <col min="7698" max="7936" width="9.1796875" style="57"/>
    <col min="7937" max="7937" width="4.7265625" style="57" customWidth="1"/>
    <col min="7938" max="7938" width="6.54296875" style="57" customWidth="1"/>
    <col min="7939" max="7943" width="6.26953125" style="57" customWidth="1"/>
    <col min="7944" max="7946" width="7.1796875" style="57" bestFit="1" customWidth="1"/>
    <col min="7947" max="7947" width="6.26953125" style="57" customWidth="1"/>
    <col min="7948" max="7948" width="6.81640625" style="57" customWidth="1"/>
    <col min="7949" max="7950" width="7.7265625" style="57" customWidth="1"/>
    <col min="7951" max="7951" width="7.26953125" style="57" customWidth="1"/>
    <col min="7952" max="7952" width="5.7265625" style="57" customWidth="1"/>
    <col min="7953" max="7953" width="4.7265625" style="57" customWidth="1"/>
    <col min="7954" max="8192" width="9.1796875" style="57"/>
    <col min="8193" max="8193" width="4.7265625" style="57" customWidth="1"/>
    <col min="8194" max="8194" width="6.54296875" style="57" customWidth="1"/>
    <col min="8195" max="8199" width="6.26953125" style="57" customWidth="1"/>
    <col min="8200" max="8202" width="7.1796875" style="57" bestFit="1" customWidth="1"/>
    <col min="8203" max="8203" width="6.26953125" style="57" customWidth="1"/>
    <col min="8204" max="8204" width="6.81640625" style="57" customWidth="1"/>
    <col min="8205" max="8206" width="7.7265625" style="57" customWidth="1"/>
    <col min="8207" max="8207" width="7.26953125" style="57" customWidth="1"/>
    <col min="8208" max="8208" width="5.7265625" style="57" customWidth="1"/>
    <col min="8209" max="8209" width="4.7265625" style="57" customWidth="1"/>
    <col min="8210" max="8448" width="9.1796875" style="57"/>
    <col min="8449" max="8449" width="4.7265625" style="57" customWidth="1"/>
    <col min="8450" max="8450" width="6.54296875" style="57" customWidth="1"/>
    <col min="8451" max="8455" width="6.26953125" style="57" customWidth="1"/>
    <col min="8456" max="8458" width="7.1796875" style="57" bestFit="1" customWidth="1"/>
    <col min="8459" max="8459" width="6.26953125" style="57" customWidth="1"/>
    <col min="8460" max="8460" width="6.81640625" style="57" customWidth="1"/>
    <col min="8461" max="8462" width="7.7265625" style="57" customWidth="1"/>
    <col min="8463" max="8463" width="7.26953125" style="57" customWidth="1"/>
    <col min="8464" max="8464" width="5.7265625" style="57" customWidth="1"/>
    <col min="8465" max="8465" width="4.7265625" style="57" customWidth="1"/>
    <col min="8466" max="8704" width="9.1796875" style="57"/>
    <col min="8705" max="8705" width="4.7265625" style="57" customWidth="1"/>
    <col min="8706" max="8706" width="6.54296875" style="57" customWidth="1"/>
    <col min="8707" max="8711" width="6.26953125" style="57" customWidth="1"/>
    <col min="8712" max="8714" width="7.1796875" style="57" bestFit="1" customWidth="1"/>
    <col min="8715" max="8715" width="6.26953125" style="57" customWidth="1"/>
    <col min="8716" max="8716" width="6.81640625" style="57" customWidth="1"/>
    <col min="8717" max="8718" width="7.7265625" style="57" customWidth="1"/>
    <col min="8719" max="8719" width="7.26953125" style="57" customWidth="1"/>
    <col min="8720" max="8720" width="5.7265625" style="57" customWidth="1"/>
    <col min="8721" max="8721" width="4.7265625" style="57" customWidth="1"/>
    <col min="8722" max="8960" width="9.1796875" style="57"/>
    <col min="8961" max="8961" width="4.7265625" style="57" customWidth="1"/>
    <col min="8962" max="8962" width="6.54296875" style="57" customWidth="1"/>
    <col min="8963" max="8967" width="6.26953125" style="57" customWidth="1"/>
    <col min="8968" max="8970" width="7.1796875" style="57" bestFit="1" customWidth="1"/>
    <col min="8971" max="8971" width="6.26953125" style="57" customWidth="1"/>
    <col min="8972" max="8972" width="6.81640625" style="57" customWidth="1"/>
    <col min="8973" max="8974" width="7.7265625" style="57" customWidth="1"/>
    <col min="8975" max="8975" width="7.26953125" style="57" customWidth="1"/>
    <col min="8976" max="8976" width="5.7265625" style="57" customWidth="1"/>
    <col min="8977" max="8977" width="4.7265625" style="57" customWidth="1"/>
    <col min="8978" max="9216" width="9.1796875" style="57"/>
    <col min="9217" max="9217" width="4.7265625" style="57" customWidth="1"/>
    <col min="9218" max="9218" width="6.54296875" style="57" customWidth="1"/>
    <col min="9219" max="9223" width="6.26953125" style="57" customWidth="1"/>
    <col min="9224" max="9226" width="7.1796875" style="57" bestFit="1" customWidth="1"/>
    <col min="9227" max="9227" width="6.26953125" style="57" customWidth="1"/>
    <col min="9228" max="9228" width="6.81640625" style="57" customWidth="1"/>
    <col min="9229" max="9230" width="7.7265625" style="57" customWidth="1"/>
    <col min="9231" max="9231" width="7.26953125" style="57" customWidth="1"/>
    <col min="9232" max="9232" width="5.7265625" style="57" customWidth="1"/>
    <col min="9233" max="9233" width="4.7265625" style="57" customWidth="1"/>
    <col min="9234" max="9472" width="9.1796875" style="57"/>
    <col min="9473" max="9473" width="4.7265625" style="57" customWidth="1"/>
    <col min="9474" max="9474" width="6.54296875" style="57" customWidth="1"/>
    <col min="9475" max="9479" width="6.26953125" style="57" customWidth="1"/>
    <col min="9480" max="9482" width="7.1796875" style="57" bestFit="1" customWidth="1"/>
    <col min="9483" max="9483" width="6.26953125" style="57" customWidth="1"/>
    <col min="9484" max="9484" width="6.81640625" style="57" customWidth="1"/>
    <col min="9485" max="9486" width="7.7265625" style="57" customWidth="1"/>
    <col min="9487" max="9487" width="7.26953125" style="57" customWidth="1"/>
    <col min="9488" max="9488" width="5.7265625" style="57" customWidth="1"/>
    <col min="9489" max="9489" width="4.7265625" style="57" customWidth="1"/>
    <col min="9490" max="9728" width="9.1796875" style="57"/>
    <col min="9729" max="9729" width="4.7265625" style="57" customWidth="1"/>
    <col min="9730" max="9730" width="6.54296875" style="57" customWidth="1"/>
    <col min="9731" max="9735" width="6.26953125" style="57" customWidth="1"/>
    <col min="9736" max="9738" width="7.1796875" style="57" bestFit="1" customWidth="1"/>
    <col min="9739" max="9739" width="6.26953125" style="57" customWidth="1"/>
    <col min="9740" max="9740" width="6.81640625" style="57" customWidth="1"/>
    <col min="9741" max="9742" width="7.7265625" style="57" customWidth="1"/>
    <col min="9743" max="9743" width="7.26953125" style="57" customWidth="1"/>
    <col min="9744" max="9744" width="5.7265625" style="57" customWidth="1"/>
    <col min="9745" max="9745" width="4.7265625" style="57" customWidth="1"/>
    <col min="9746" max="9984" width="9.1796875" style="57"/>
    <col min="9985" max="9985" width="4.7265625" style="57" customWidth="1"/>
    <col min="9986" max="9986" width="6.54296875" style="57" customWidth="1"/>
    <col min="9987" max="9991" width="6.26953125" style="57" customWidth="1"/>
    <col min="9992" max="9994" width="7.1796875" style="57" bestFit="1" customWidth="1"/>
    <col min="9995" max="9995" width="6.26953125" style="57" customWidth="1"/>
    <col min="9996" max="9996" width="6.81640625" style="57" customWidth="1"/>
    <col min="9997" max="9998" width="7.7265625" style="57" customWidth="1"/>
    <col min="9999" max="9999" width="7.26953125" style="57" customWidth="1"/>
    <col min="10000" max="10000" width="5.7265625" style="57" customWidth="1"/>
    <col min="10001" max="10001" width="4.7265625" style="57" customWidth="1"/>
    <col min="10002" max="10240" width="9.1796875" style="57"/>
    <col min="10241" max="10241" width="4.7265625" style="57" customWidth="1"/>
    <col min="10242" max="10242" width="6.54296875" style="57" customWidth="1"/>
    <col min="10243" max="10247" width="6.26953125" style="57" customWidth="1"/>
    <col min="10248" max="10250" width="7.1796875" style="57" bestFit="1" customWidth="1"/>
    <col min="10251" max="10251" width="6.26953125" style="57" customWidth="1"/>
    <col min="10252" max="10252" width="6.81640625" style="57" customWidth="1"/>
    <col min="10253" max="10254" width="7.7265625" style="57" customWidth="1"/>
    <col min="10255" max="10255" width="7.26953125" style="57" customWidth="1"/>
    <col min="10256" max="10256" width="5.7265625" style="57" customWidth="1"/>
    <col min="10257" max="10257" width="4.7265625" style="57" customWidth="1"/>
    <col min="10258" max="10496" width="9.1796875" style="57"/>
    <col min="10497" max="10497" width="4.7265625" style="57" customWidth="1"/>
    <col min="10498" max="10498" width="6.54296875" style="57" customWidth="1"/>
    <col min="10499" max="10503" width="6.26953125" style="57" customWidth="1"/>
    <col min="10504" max="10506" width="7.1796875" style="57" bestFit="1" customWidth="1"/>
    <col min="10507" max="10507" width="6.26953125" style="57" customWidth="1"/>
    <col min="10508" max="10508" width="6.81640625" style="57" customWidth="1"/>
    <col min="10509" max="10510" width="7.7265625" style="57" customWidth="1"/>
    <col min="10511" max="10511" width="7.26953125" style="57" customWidth="1"/>
    <col min="10512" max="10512" width="5.7265625" style="57" customWidth="1"/>
    <col min="10513" max="10513" width="4.7265625" style="57" customWidth="1"/>
    <col min="10514" max="10752" width="9.1796875" style="57"/>
    <col min="10753" max="10753" width="4.7265625" style="57" customWidth="1"/>
    <col min="10754" max="10754" width="6.54296875" style="57" customWidth="1"/>
    <col min="10755" max="10759" width="6.26953125" style="57" customWidth="1"/>
    <col min="10760" max="10762" width="7.1796875" style="57" bestFit="1" customWidth="1"/>
    <col min="10763" max="10763" width="6.26953125" style="57" customWidth="1"/>
    <col min="10764" max="10764" width="6.81640625" style="57" customWidth="1"/>
    <col min="10765" max="10766" width="7.7265625" style="57" customWidth="1"/>
    <col min="10767" max="10767" width="7.26953125" style="57" customWidth="1"/>
    <col min="10768" max="10768" width="5.7265625" style="57" customWidth="1"/>
    <col min="10769" max="10769" width="4.7265625" style="57" customWidth="1"/>
    <col min="10770" max="11008" width="9.1796875" style="57"/>
    <col min="11009" max="11009" width="4.7265625" style="57" customWidth="1"/>
    <col min="11010" max="11010" width="6.54296875" style="57" customWidth="1"/>
    <col min="11011" max="11015" width="6.26953125" style="57" customWidth="1"/>
    <col min="11016" max="11018" width="7.1796875" style="57" bestFit="1" customWidth="1"/>
    <col min="11019" max="11019" width="6.26953125" style="57" customWidth="1"/>
    <col min="11020" max="11020" width="6.81640625" style="57" customWidth="1"/>
    <col min="11021" max="11022" width="7.7265625" style="57" customWidth="1"/>
    <col min="11023" max="11023" width="7.26953125" style="57" customWidth="1"/>
    <col min="11024" max="11024" width="5.7265625" style="57" customWidth="1"/>
    <col min="11025" max="11025" width="4.7265625" style="57" customWidth="1"/>
    <col min="11026" max="11264" width="9.1796875" style="57"/>
    <col min="11265" max="11265" width="4.7265625" style="57" customWidth="1"/>
    <col min="11266" max="11266" width="6.54296875" style="57" customWidth="1"/>
    <col min="11267" max="11271" width="6.26953125" style="57" customWidth="1"/>
    <col min="11272" max="11274" width="7.1796875" style="57" bestFit="1" customWidth="1"/>
    <col min="11275" max="11275" width="6.26953125" style="57" customWidth="1"/>
    <col min="11276" max="11276" width="6.81640625" style="57" customWidth="1"/>
    <col min="11277" max="11278" width="7.7265625" style="57" customWidth="1"/>
    <col min="11279" max="11279" width="7.26953125" style="57" customWidth="1"/>
    <col min="11280" max="11280" width="5.7265625" style="57" customWidth="1"/>
    <col min="11281" max="11281" width="4.7265625" style="57" customWidth="1"/>
    <col min="11282" max="11520" width="9.1796875" style="57"/>
    <col min="11521" max="11521" width="4.7265625" style="57" customWidth="1"/>
    <col min="11522" max="11522" width="6.54296875" style="57" customWidth="1"/>
    <col min="11523" max="11527" width="6.26953125" style="57" customWidth="1"/>
    <col min="11528" max="11530" width="7.1796875" style="57" bestFit="1" customWidth="1"/>
    <col min="11531" max="11531" width="6.26953125" style="57" customWidth="1"/>
    <col min="11532" max="11532" width="6.81640625" style="57" customWidth="1"/>
    <col min="11533" max="11534" width="7.7265625" style="57" customWidth="1"/>
    <col min="11535" max="11535" width="7.26953125" style="57" customWidth="1"/>
    <col min="11536" max="11536" width="5.7265625" style="57" customWidth="1"/>
    <col min="11537" max="11537" width="4.7265625" style="57" customWidth="1"/>
    <col min="11538" max="11776" width="9.1796875" style="57"/>
    <col min="11777" max="11777" width="4.7265625" style="57" customWidth="1"/>
    <col min="11778" max="11778" width="6.54296875" style="57" customWidth="1"/>
    <col min="11779" max="11783" width="6.26953125" style="57" customWidth="1"/>
    <col min="11784" max="11786" width="7.1796875" style="57" bestFit="1" customWidth="1"/>
    <col min="11787" max="11787" width="6.26953125" style="57" customWidth="1"/>
    <col min="11788" max="11788" width="6.81640625" style="57" customWidth="1"/>
    <col min="11789" max="11790" width="7.7265625" style="57" customWidth="1"/>
    <col min="11791" max="11791" width="7.26953125" style="57" customWidth="1"/>
    <col min="11792" max="11792" width="5.7265625" style="57" customWidth="1"/>
    <col min="11793" max="11793" width="4.7265625" style="57" customWidth="1"/>
    <col min="11794" max="12032" width="9.1796875" style="57"/>
    <col min="12033" max="12033" width="4.7265625" style="57" customWidth="1"/>
    <col min="12034" max="12034" width="6.54296875" style="57" customWidth="1"/>
    <col min="12035" max="12039" width="6.26953125" style="57" customWidth="1"/>
    <col min="12040" max="12042" width="7.1796875" style="57" bestFit="1" customWidth="1"/>
    <col min="12043" max="12043" width="6.26953125" style="57" customWidth="1"/>
    <col min="12044" max="12044" width="6.81640625" style="57" customWidth="1"/>
    <col min="12045" max="12046" width="7.7265625" style="57" customWidth="1"/>
    <col min="12047" max="12047" width="7.26953125" style="57" customWidth="1"/>
    <col min="12048" max="12048" width="5.7265625" style="57" customWidth="1"/>
    <col min="12049" max="12049" width="4.7265625" style="57" customWidth="1"/>
    <col min="12050" max="12288" width="9.1796875" style="57"/>
    <col min="12289" max="12289" width="4.7265625" style="57" customWidth="1"/>
    <col min="12290" max="12290" width="6.54296875" style="57" customWidth="1"/>
    <col min="12291" max="12295" width="6.26953125" style="57" customWidth="1"/>
    <col min="12296" max="12298" width="7.1796875" style="57" bestFit="1" customWidth="1"/>
    <col min="12299" max="12299" width="6.26953125" style="57" customWidth="1"/>
    <col min="12300" max="12300" width="6.81640625" style="57" customWidth="1"/>
    <col min="12301" max="12302" width="7.7265625" style="57" customWidth="1"/>
    <col min="12303" max="12303" width="7.26953125" style="57" customWidth="1"/>
    <col min="12304" max="12304" width="5.7265625" style="57" customWidth="1"/>
    <col min="12305" max="12305" width="4.7265625" style="57" customWidth="1"/>
    <col min="12306" max="12544" width="9.1796875" style="57"/>
    <col min="12545" max="12545" width="4.7265625" style="57" customWidth="1"/>
    <col min="12546" max="12546" width="6.54296875" style="57" customWidth="1"/>
    <col min="12547" max="12551" width="6.26953125" style="57" customWidth="1"/>
    <col min="12552" max="12554" width="7.1796875" style="57" bestFit="1" customWidth="1"/>
    <col min="12555" max="12555" width="6.26953125" style="57" customWidth="1"/>
    <col min="12556" max="12556" width="6.81640625" style="57" customWidth="1"/>
    <col min="12557" max="12558" width="7.7265625" style="57" customWidth="1"/>
    <col min="12559" max="12559" width="7.26953125" style="57" customWidth="1"/>
    <col min="12560" max="12560" width="5.7265625" style="57" customWidth="1"/>
    <col min="12561" max="12561" width="4.7265625" style="57" customWidth="1"/>
    <col min="12562" max="12800" width="9.1796875" style="57"/>
    <col min="12801" max="12801" width="4.7265625" style="57" customWidth="1"/>
    <col min="12802" max="12802" width="6.54296875" style="57" customWidth="1"/>
    <col min="12803" max="12807" width="6.26953125" style="57" customWidth="1"/>
    <col min="12808" max="12810" width="7.1796875" style="57" bestFit="1" customWidth="1"/>
    <col min="12811" max="12811" width="6.26953125" style="57" customWidth="1"/>
    <col min="12812" max="12812" width="6.81640625" style="57" customWidth="1"/>
    <col min="12813" max="12814" width="7.7265625" style="57" customWidth="1"/>
    <col min="12815" max="12815" width="7.26953125" style="57" customWidth="1"/>
    <col min="12816" max="12816" width="5.7265625" style="57" customWidth="1"/>
    <col min="12817" max="12817" width="4.7265625" style="57" customWidth="1"/>
    <col min="12818" max="13056" width="9.1796875" style="57"/>
    <col min="13057" max="13057" width="4.7265625" style="57" customWidth="1"/>
    <col min="13058" max="13058" width="6.54296875" style="57" customWidth="1"/>
    <col min="13059" max="13063" width="6.26953125" style="57" customWidth="1"/>
    <col min="13064" max="13066" width="7.1796875" style="57" bestFit="1" customWidth="1"/>
    <col min="13067" max="13067" width="6.26953125" style="57" customWidth="1"/>
    <col min="13068" max="13068" width="6.81640625" style="57" customWidth="1"/>
    <col min="13069" max="13070" width="7.7265625" style="57" customWidth="1"/>
    <col min="13071" max="13071" width="7.26953125" style="57" customWidth="1"/>
    <col min="13072" max="13072" width="5.7265625" style="57" customWidth="1"/>
    <col min="13073" max="13073" width="4.7265625" style="57" customWidth="1"/>
    <col min="13074" max="13312" width="9.1796875" style="57"/>
    <col min="13313" max="13313" width="4.7265625" style="57" customWidth="1"/>
    <col min="13314" max="13314" width="6.54296875" style="57" customWidth="1"/>
    <col min="13315" max="13319" width="6.26953125" style="57" customWidth="1"/>
    <col min="13320" max="13322" width="7.1796875" style="57" bestFit="1" customWidth="1"/>
    <col min="13323" max="13323" width="6.26953125" style="57" customWidth="1"/>
    <col min="13324" max="13324" width="6.81640625" style="57" customWidth="1"/>
    <col min="13325" max="13326" width="7.7265625" style="57" customWidth="1"/>
    <col min="13327" max="13327" width="7.26953125" style="57" customWidth="1"/>
    <col min="13328" max="13328" width="5.7265625" style="57" customWidth="1"/>
    <col min="13329" max="13329" width="4.7265625" style="57" customWidth="1"/>
    <col min="13330" max="13568" width="9.1796875" style="57"/>
    <col min="13569" max="13569" width="4.7265625" style="57" customWidth="1"/>
    <col min="13570" max="13570" width="6.54296875" style="57" customWidth="1"/>
    <col min="13571" max="13575" width="6.26953125" style="57" customWidth="1"/>
    <col min="13576" max="13578" width="7.1796875" style="57" bestFit="1" customWidth="1"/>
    <col min="13579" max="13579" width="6.26953125" style="57" customWidth="1"/>
    <col min="13580" max="13580" width="6.81640625" style="57" customWidth="1"/>
    <col min="13581" max="13582" width="7.7265625" style="57" customWidth="1"/>
    <col min="13583" max="13583" width="7.26953125" style="57" customWidth="1"/>
    <col min="13584" max="13584" width="5.7265625" style="57" customWidth="1"/>
    <col min="13585" max="13585" width="4.7265625" style="57" customWidth="1"/>
    <col min="13586" max="13824" width="9.1796875" style="57"/>
    <col min="13825" max="13825" width="4.7265625" style="57" customWidth="1"/>
    <col min="13826" max="13826" width="6.54296875" style="57" customWidth="1"/>
    <col min="13827" max="13831" width="6.26953125" style="57" customWidth="1"/>
    <col min="13832" max="13834" width="7.1796875" style="57" bestFit="1" customWidth="1"/>
    <col min="13835" max="13835" width="6.26953125" style="57" customWidth="1"/>
    <col min="13836" max="13836" width="6.81640625" style="57" customWidth="1"/>
    <col min="13837" max="13838" width="7.7265625" style="57" customWidth="1"/>
    <col min="13839" max="13839" width="7.26953125" style="57" customWidth="1"/>
    <col min="13840" max="13840" width="5.7265625" style="57" customWidth="1"/>
    <col min="13841" max="13841" width="4.7265625" style="57" customWidth="1"/>
    <col min="13842" max="14080" width="9.1796875" style="57"/>
    <col min="14081" max="14081" width="4.7265625" style="57" customWidth="1"/>
    <col min="14082" max="14082" width="6.54296875" style="57" customWidth="1"/>
    <col min="14083" max="14087" width="6.26953125" style="57" customWidth="1"/>
    <col min="14088" max="14090" width="7.1796875" style="57" bestFit="1" customWidth="1"/>
    <col min="14091" max="14091" width="6.26953125" style="57" customWidth="1"/>
    <col min="14092" max="14092" width="6.81640625" style="57" customWidth="1"/>
    <col min="14093" max="14094" width="7.7265625" style="57" customWidth="1"/>
    <col min="14095" max="14095" width="7.26953125" style="57" customWidth="1"/>
    <col min="14096" max="14096" width="5.7265625" style="57" customWidth="1"/>
    <col min="14097" max="14097" width="4.7265625" style="57" customWidth="1"/>
    <col min="14098" max="14336" width="9.1796875" style="57"/>
    <col min="14337" max="14337" width="4.7265625" style="57" customWidth="1"/>
    <col min="14338" max="14338" width="6.54296875" style="57" customWidth="1"/>
    <col min="14339" max="14343" width="6.26953125" style="57" customWidth="1"/>
    <col min="14344" max="14346" width="7.1796875" style="57" bestFit="1" customWidth="1"/>
    <col min="14347" max="14347" width="6.26953125" style="57" customWidth="1"/>
    <col min="14348" max="14348" width="6.81640625" style="57" customWidth="1"/>
    <col min="14349" max="14350" width="7.7265625" style="57" customWidth="1"/>
    <col min="14351" max="14351" width="7.26953125" style="57" customWidth="1"/>
    <col min="14352" max="14352" width="5.7265625" style="57" customWidth="1"/>
    <col min="14353" max="14353" width="4.7265625" style="57" customWidth="1"/>
    <col min="14354" max="14592" width="9.1796875" style="57"/>
    <col min="14593" max="14593" width="4.7265625" style="57" customWidth="1"/>
    <col min="14594" max="14594" width="6.54296875" style="57" customWidth="1"/>
    <col min="14595" max="14599" width="6.26953125" style="57" customWidth="1"/>
    <col min="14600" max="14602" width="7.1796875" style="57" bestFit="1" customWidth="1"/>
    <col min="14603" max="14603" width="6.26953125" style="57" customWidth="1"/>
    <col min="14604" max="14604" width="6.81640625" style="57" customWidth="1"/>
    <col min="14605" max="14606" width="7.7265625" style="57" customWidth="1"/>
    <col min="14607" max="14607" width="7.26953125" style="57" customWidth="1"/>
    <col min="14608" max="14608" width="5.7265625" style="57" customWidth="1"/>
    <col min="14609" max="14609" width="4.7265625" style="57" customWidth="1"/>
    <col min="14610" max="14848" width="9.1796875" style="57"/>
    <col min="14849" max="14849" width="4.7265625" style="57" customWidth="1"/>
    <col min="14850" max="14850" width="6.54296875" style="57" customWidth="1"/>
    <col min="14851" max="14855" width="6.26953125" style="57" customWidth="1"/>
    <col min="14856" max="14858" width="7.1796875" style="57" bestFit="1" customWidth="1"/>
    <col min="14859" max="14859" width="6.26953125" style="57" customWidth="1"/>
    <col min="14860" max="14860" width="6.81640625" style="57" customWidth="1"/>
    <col min="14861" max="14862" width="7.7265625" style="57" customWidth="1"/>
    <col min="14863" max="14863" width="7.26953125" style="57" customWidth="1"/>
    <col min="14864" max="14864" width="5.7265625" style="57" customWidth="1"/>
    <col min="14865" max="14865" width="4.7265625" style="57" customWidth="1"/>
    <col min="14866" max="15104" width="9.1796875" style="57"/>
    <col min="15105" max="15105" width="4.7265625" style="57" customWidth="1"/>
    <col min="15106" max="15106" width="6.54296875" style="57" customWidth="1"/>
    <col min="15107" max="15111" width="6.26953125" style="57" customWidth="1"/>
    <col min="15112" max="15114" width="7.1796875" style="57" bestFit="1" customWidth="1"/>
    <col min="15115" max="15115" width="6.26953125" style="57" customWidth="1"/>
    <col min="15116" max="15116" width="6.81640625" style="57" customWidth="1"/>
    <col min="15117" max="15118" width="7.7265625" style="57" customWidth="1"/>
    <col min="15119" max="15119" width="7.26953125" style="57" customWidth="1"/>
    <col min="15120" max="15120" width="5.7265625" style="57" customWidth="1"/>
    <col min="15121" max="15121" width="4.7265625" style="57" customWidth="1"/>
    <col min="15122" max="15360" width="9.1796875" style="57"/>
    <col min="15361" max="15361" width="4.7265625" style="57" customWidth="1"/>
    <col min="15362" max="15362" width="6.54296875" style="57" customWidth="1"/>
    <col min="15363" max="15367" width="6.26953125" style="57" customWidth="1"/>
    <col min="15368" max="15370" width="7.1796875" style="57" bestFit="1" customWidth="1"/>
    <col min="15371" max="15371" width="6.26953125" style="57" customWidth="1"/>
    <col min="15372" max="15372" width="6.81640625" style="57" customWidth="1"/>
    <col min="15373" max="15374" width="7.7265625" style="57" customWidth="1"/>
    <col min="15375" max="15375" width="7.26953125" style="57" customWidth="1"/>
    <col min="15376" max="15376" width="5.7265625" style="57" customWidth="1"/>
    <col min="15377" max="15377" width="4.7265625" style="57" customWidth="1"/>
    <col min="15378" max="15616" width="9.1796875" style="57"/>
    <col min="15617" max="15617" width="4.7265625" style="57" customWidth="1"/>
    <col min="15618" max="15618" width="6.54296875" style="57" customWidth="1"/>
    <col min="15619" max="15623" width="6.26953125" style="57" customWidth="1"/>
    <col min="15624" max="15626" width="7.1796875" style="57" bestFit="1" customWidth="1"/>
    <col min="15627" max="15627" width="6.26953125" style="57" customWidth="1"/>
    <col min="15628" max="15628" width="6.81640625" style="57" customWidth="1"/>
    <col min="15629" max="15630" width="7.7265625" style="57" customWidth="1"/>
    <col min="15631" max="15631" width="7.26953125" style="57" customWidth="1"/>
    <col min="15632" max="15632" width="5.7265625" style="57" customWidth="1"/>
    <col min="15633" max="15633" width="4.7265625" style="57" customWidth="1"/>
    <col min="15634" max="15872" width="9.1796875" style="57"/>
    <col min="15873" max="15873" width="4.7265625" style="57" customWidth="1"/>
    <col min="15874" max="15874" width="6.54296875" style="57" customWidth="1"/>
    <col min="15875" max="15879" width="6.26953125" style="57" customWidth="1"/>
    <col min="15880" max="15882" width="7.1796875" style="57" bestFit="1" customWidth="1"/>
    <col min="15883" max="15883" width="6.26953125" style="57" customWidth="1"/>
    <col min="15884" max="15884" width="6.81640625" style="57" customWidth="1"/>
    <col min="15885" max="15886" width="7.7265625" style="57" customWidth="1"/>
    <col min="15887" max="15887" width="7.26953125" style="57" customWidth="1"/>
    <col min="15888" max="15888" width="5.7265625" style="57" customWidth="1"/>
    <col min="15889" max="15889" width="4.7265625" style="57" customWidth="1"/>
    <col min="15890" max="16128" width="9.1796875" style="57"/>
    <col min="16129" max="16129" width="4.7265625" style="57" customWidth="1"/>
    <col min="16130" max="16130" width="6.54296875" style="57" customWidth="1"/>
    <col min="16131" max="16135" width="6.26953125" style="57" customWidth="1"/>
    <col min="16136" max="16138" width="7.1796875" style="57" bestFit="1" customWidth="1"/>
    <col min="16139" max="16139" width="6.26953125" style="57" customWidth="1"/>
    <col min="16140" max="16140" width="6.81640625" style="57" customWidth="1"/>
    <col min="16141" max="16142" width="7.7265625" style="57" customWidth="1"/>
    <col min="16143" max="16143" width="7.26953125" style="57" customWidth="1"/>
    <col min="16144" max="16144" width="5.7265625" style="57" customWidth="1"/>
    <col min="16145" max="16145" width="4.7265625" style="57" customWidth="1"/>
    <col min="16146" max="16384" width="9.1796875" style="57"/>
  </cols>
  <sheetData>
    <row r="1" spans="2:16" ht="14.15" customHeight="1"/>
    <row r="2" spans="2:16" ht="14.15" customHeight="1"/>
    <row r="3" spans="2:16" ht="6" customHeight="1"/>
    <row r="4" spans="2:16" ht="13">
      <c r="I4" s="58"/>
      <c r="K4" s="58"/>
      <c r="L4" s="58"/>
      <c r="N4" s="59" t="str">
        <f>'UPS WW Expedited (IFC)'!Q2</f>
        <v>2026 Rates</v>
      </c>
    </row>
    <row r="5" spans="2:16" ht="25">
      <c r="B5" s="60" t="s">
        <v>91</v>
      </c>
      <c r="C5" s="60"/>
      <c r="E5" s="60"/>
      <c r="H5" s="61"/>
      <c r="I5" s="60"/>
    </row>
    <row r="6" spans="2:16" ht="12.75" customHeight="1">
      <c r="B6" s="60"/>
      <c r="C6" s="60"/>
      <c r="E6" s="60"/>
      <c r="H6" s="61"/>
      <c r="I6" s="60"/>
    </row>
    <row r="7" spans="2:16" ht="32.5">
      <c r="B7" s="62" t="s">
        <v>115</v>
      </c>
      <c r="C7" s="63"/>
      <c r="D7" s="63"/>
      <c r="E7" s="63"/>
      <c r="F7" s="63"/>
      <c r="G7" s="63"/>
      <c r="H7" s="64"/>
      <c r="I7" s="63"/>
      <c r="K7" s="63"/>
      <c r="L7" s="63"/>
      <c r="M7" s="63"/>
    </row>
    <row r="8" spans="2:16" ht="12.75" customHeight="1">
      <c r="B8" s="65"/>
      <c r="C8" s="63"/>
      <c r="D8" s="63"/>
      <c r="E8" s="63"/>
      <c r="F8" s="63"/>
      <c r="G8" s="63"/>
      <c r="H8" s="64"/>
      <c r="I8" s="63"/>
      <c r="K8" s="63"/>
      <c r="L8" s="63"/>
      <c r="M8" s="63"/>
    </row>
    <row r="9" spans="2:16" ht="12.75" customHeight="1">
      <c r="B9" s="62"/>
      <c r="C9" s="63"/>
      <c r="D9" s="63"/>
      <c r="E9" s="63"/>
      <c r="F9" s="63"/>
      <c r="G9" s="63"/>
      <c r="H9" s="64"/>
      <c r="I9" s="63"/>
      <c r="K9" s="63"/>
      <c r="L9" s="63"/>
      <c r="M9" s="63"/>
      <c r="N9" s="110"/>
    </row>
    <row r="10" spans="2:16" ht="12.75" customHeight="1">
      <c r="B10" s="64"/>
      <c r="C10" s="63"/>
      <c r="D10" s="63"/>
      <c r="E10" s="63"/>
      <c r="F10" s="63"/>
      <c r="G10" s="63"/>
      <c r="H10" s="64"/>
      <c r="I10" s="63"/>
      <c r="K10" s="63"/>
      <c r="L10" s="63"/>
      <c r="M10" s="63"/>
    </row>
    <row r="11" spans="2:16" s="63" customFormat="1">
      <c r="B11" s="67" t="s">
        <v>2</v>
      </c>
      <c r="C11" s="68">
        <v>475</v>
      </c>
      <c r="D11" s="68">
        <v>476</v>
      </c>
      <c r="E11" s="68">
        <v>477</v>
      </c>
      <c r="F11" s="57"/>
      <c r="G11" s="67" t="s">
        <v>2</v>
      </c>
      <c r="H11" s="68">
        <v>475</v>
      </c>
      <c r="I11" s="68">
        <v>476</v>
      </c>
      <c r="J11" s="68">
        <v>477</v>
      </c>
      <c r="K11" s="57"/>
      <c r="L11" s="67" t="s">
        <v>2</v>
      </c>
      <c r="M11" s="68">
        <v>475</v>
      </c>
      <c r="N11" s="68">
        <v>476</v>
      </c>
      <c r="O11" s="68">
        <v>477</v>
      </c>
      <c r="P11" s="57"/>
    </row>
    <row r="12" spans="2:16" s="72" customFormat="1" ht="12.75" customHeight="1">
      <c r="B12" s="69" t="s">
        <v>4</v>
      </c>
      <c r="C12" s="220">
        <v>59.59</v>
      </c>
      <c r="D12" s="220">
        <v>59.9</v>
      </c>
      <c r="E12" s="221">
        <v>61.61</v>
      </c>
      <c r="F12" s="57"/>
      <c r="G12" s="69" t="s">
        <v>6</v>
      </c>
      <c r="H12" s="220">
        <v>186.19</v>
      </c>
      <c r="I12" s="220">
        <v>187.41</v>
      </c>
      <c r="J12" s="221">
        <v>209.52</v>
      </c>
      <c r="K12" s="57"/>
      <c r="L12" s="69" t="s">
        <v>39</v>
      </c>
      <c r="M12" s="220">
        <v>305.5</v>
      </c>
      <c r="N12" s="220">
        <v>326.8</v>
      </c>
      <c r="O12" s="221">
        <v>351.95</v>
      </c>
      <c r="P12" s="57"/>
    </row>
    <row r="13" spans="2:16" s="81" customFormat="1" ht="12.75" customHeight="1">
      <c r="B13" s="78">
        <v>2</v>
      </c>
      <c r="C13" s="93">
        <v>64.06</v>
      </c>
      <c r="D13" s="93">
        <v>65.349999999999994</v>
      </c>
      <c r="E13" s="94">
        <v>67.960000000000008</v>
      </c>
      <c r="F13" s="57"/>
      <c r="G13" s="78">
        <v>37</v>
      </c>
      <c r="H13" s="93">
        <v>188.20000000000002</v>
      </c>
      <c r="I13" s="93">
        <v>190.08</v>
      </c>
      <c r="J13" s="94">
        <v>211.04</v>
      </c>
      <c r="K13" s="57"/>
      <c r="L13" s="78">
        <v>94</v>
      </c>
      <c r="M13" s="93">
        <v>309.62</v>
      </c>
      <c r="N13" s="93">
        <v>331.81</v>
      </c>
      <c r="O13" s="94">
        <v>356.98</v>
      </c>
      <c r="P13" s="57"/>
    </row>
    <row r="14" spans="2:16" s="81" customFormat="1" ht="12.75" customHeight="1">
      <c r="B14" s="78">
        <v>3</v>
      </c>
      <c r="C14" s="93">
        <v>68.349999999999994</v>
      </c>
      <c r="D14" s="93">
        <v>70.92</v>
      </c>
      <c r="E14" s="94">
        <v>74.02</v>
      </c>
      <c r="F14" s="57"/>
      <c r="G14" s="78">
        <v>38</v>
      </c>
      <c r="H14" s="93">
        <v>189.72</v>
      </c>
      <c r="I14" s="93">
        <v>192.46</v>
      </c>
      <c r="J14" s="94">
        <v>214.45000000000002</v>
      </c>
      <c r="K14" s="57"/>
      <c r="L14" s="78">
        <v>96</v>
      </c>
      <c r="M14" s="93">
        <v>313.7</v>
      </c>
      <c r="N14" s="93">
        <v>336.46</v>
      </c>
      <c r="O14" s="94">
        <v>361.89</v>
      </c>
      <c r="P14" s="57"/>
    </row>
    <row r="15" spans="2:16" s="81" customFormat="1" ht="12.75" customHeight="1">
      <c r="B15" s="78">
        <v>4</v>
      </c>
      <c r="C15" s="93">
        <v>71.92</v>
      </c>
      <c r="D15" s="93">
        <v>76.260000000000005</v>
      </c>
      <c r="E15" s="94">
        <v>80.400000000000006</v>
      </c>
      <c r="F15" s="57"/>
      <c r="G15" s="78">
        <v>39</v>
      </c>
      <c r="H15" s="93">
        <v>191.72</v>
      </c>
      <c r="I15" s="93">
        <v>195.05</v>
      </c>
      <c r="J15" s="94">
        <v>216.94</v>
      </c>
      <c r="K15" s="57"/>
      <c r="L15" s="78">
        <v>98</v>
      </c>
      <c r="M15" s="93">
        <v>317.93</v>
      </c>
      <c r="N15" s="93">
        <v>341.92</v>
      </c>
      <c r="O15" s="94">
        <v>366.54</v>
      </c>
      <c r="P15" s="57"/>
    </row>
    <row r="16" spans="2:16" s="81" customFormat="1" ht="12.75" customHeight="1">
      <c r="B16" s="82">
        <v>5</v>
      </c>
      <c r="C16" s="97">
        <v>76.100000000000009</v>
      </c>
      <c r="D16" s="97">
        <v>81.99</v>
      </c>
      <c r="E16" s="98">
        <v>86.01</v>
      </c>
      <c r="F16" s="57"/>
      <c r="G16" s="82">
        <v>40</v>
      </c>
      <c r="H16" s="97">
        <v>194.46</v>
      </c>
      <c r="I16" s="97">
        <v>198.06</v>
      </c>
      <c r="J16" s="98">
        <v>219.70000000000002</v>
      </c>
      <c r="K16" s="57"/>
      <c r="L16" s="82">
        <v>100</v>
      </c>
      <c r="M16" s="97">
        <v>322.29000000000002</v>
      </c>
      <c r="N16" s="97">
        <v>346.93</v>
      </c>
      <c r="O16" s="98">
        <v>371.41</v>
      </c>
      <c r="P16" s="57"/>
    </row>
    <row r="17" spans="2:16" s="81" customFormat="1" ht="12.75" customHeight="1">
      <c r="B17" s="85">
        <v>6</v>
      </c>
      <c r="C17" s="134">
        <v>80.52</v>
      </c>
      <c r="D17" s="134">
        <v>87.56</v>
      </c>
      <c r="E17" s="100">
        <v>92.38</v>
      </c>
      <c r="F17" s="57"/>
      <c r="G17" s="85">
        <v>41</v>
      </c>
      <c r="H17" s="134">
        <v>195.72</v>
      </c>
      <c r="I17" s="134">
        <v>200.94</v>
      </c>
      <c r="J17" s="100">
        <v>222.25</v>
      </c>
      <c r="K17" s="57"/>
      <c r="L17" s="85">
        <v>105</v>
      </c>
      <c r="M17" s="134">
        <v>333.43</v>
      </c>
      <c r="N17" s="134">
        <v>358.99</v>
      </c>
      <c r="O17" s="100">
        <v>391.42</v>
      </c>
      <c r="P17" s="57"/>
    </row>
    <row r="18" spans="2:16" s="81" customFormat="1" ht="12.75" customHeight="1">
      <c r="B18" s="85">
        <v>7</v>
      </c>
      <c r="C18" s="134">
        <v>84.05</v>
      </c>
      <c r="D18" s="134">
        <v>93.12</v>
      </c>
      <c r="E18" s="100">
        <v>98.67</v>
      </c>
      <c r="F18" s="57"/>
      <c r="G18" s="85">
        <v>42</v>
      </c>
      <c r="H18" s="134">
        <v>198.63</v>
      </c>
      <c r="I18" s="134">
        <v>203.42000000000002</v>
      </c>
      <c r="J18" s="100">
        <v>224.89000000000001</v>
      </c>
      <c r="K18" s="57"/>
      <c r="L18" s="85">
        <v>110</v>
      </c>
      <c r="M18" s="134">
        <v>344.48</v>
      </c>
      <c r="N18" s="134">
        <v>371.53000000000003</v>
      </c>
      <c r="O18" s="100">
        <v>410.73</v>
      </c>
      <c r="P18" s="57"/>
    </row>
    <row r="19" spans="2:16" s="81" customFormat="1" ht="12.75" customHeight="1">
      <c r="B19" s="85">
        <v>8</v>
      </c>
      <c r="C19" s="134">
        <v>88.44</v>
      </c>
      <c r="D19" s="134">
        <v>98.320000000000007</v>
      </c>
      <c r="E19" s="100">
        <v>104.86</v>
      </c>
      <c r="F19" s="57"/>
      <c r="G19" s="85">
        <v>43</v>
      </c>
      <c r="H19" s="134">
        <v>200.33</v>
      </c>
      <c r="I19" s="134">
        <v>205.8</v>
      </c>
      <c r="J19" s="100">
        <v>227.34</v>
      </c>
      <c r="K19" s="57"/>
      <c r="L19" s="85">
        <v>115</v>
      </c>
      <c r="M19" s="134">
        <v>355.57</v>
      </c>
      <c r="N19" s="134">
        <v>384.23</v>
      </c>
      <c r="O19" s="100">
        <v>430.02</v>
      </c>
      <c r="P19" s="57"/>
    </row>
    <row r="20" spans="2:16" s="81" customFormat="1" ht="12.75" customHeight="1">
      <c r="B20" s="85">
        <v>9</v>
      </c>
      <c r="C20" s="134">
        <v>92.54</v>
      </c>
      <c r="D20" s="134">
        <v>103.75</v>
      </c>
      <c r="E20" s="100">
        <v>111.02</v>
      </c>
      <c r="F20" s="57"/>
      <c r="G20" s="85">
        <v>44</v>
      </c>
      <c r="H20" s="134">
        <v>202.43</v>
      </c>
      <c r="I20" s="134">
        <v>208.71</v>
      </c>
      <c r="J20" s="100">
        <v>229.01</v>
      </c>
      <c r="K20" s="57"/>
      <c r="L20" s="85">
        <v>120</v>
      </c>
      <c r="M20" s="134">
        <v>366.52</v>
      </c>
      <c r="N20" s="134">
        <v>396.64</v>
      </c>
      <c r="O20" s="100">
        <v>449.02</v>
      </c>
      <c r="P20" s="57"/>
    </row>
    <row r="21" spans="2:16" s="81" customFormat="1" ht="12.75" customHeight="1">
      <c r="B21" s="88">
        <v>10</v>
      </c>
      <c r="C21" s="135">
        <v>96.76</v>
      </c>
      <c r="D21" s="135">
        <v>108.9</v>
      </c>
      <c r="E21" s="102">
        <v>116.59</v>
      </c>
      <c r="F21" s="57"/>
      <c r="G21" s="88">
        <v>45</v>
      </c>
      <c r="H21" s="135">
        <v>204.58</v>
      </c>
      <c r="I21" s="135">
        <v>210.66</v>
      </c>
      <c r="J21" s="102">
        <v>232.37</v>
      </c>
      <c r="K21" s="57"/>
      <c r="L21" s="88">
        <v>125</v>
      </c>
      <c r="M21" s="135">
        <v>376.1</v>
      </c>
      <c r="N21" s="135">
        <v>409.1</v>
      </c>
      <c r="O21" s="102">
        <v>468.21000000000004</v>
      </c>
      <c r="P21" s="57"/>
    </row>
    <row r="22" spans="2:16" s="81" customFormat="1" ht="12.75" customHeight="1">
      <c r="B22" s="78">
        <v>11</v>
      </c>
      <c r="C22" s="93">
        <v>100.65</v>
      </c>
      <c r="D22" s="93">
        <v>113.17</v>
      </c>
      <c r="E22" s="94">
        <v>121.79</v>
      </c>
      <c r="F22" s="57"/>
      <c r="G22" s="78">
        <v>46</v>
      </c>
      <c r="H22" s="93">
        <v>205.8</v>
      </c>
      <c r="I22" s="93">
        <v>213.28</v>
      </c>
      <c r="J22" s="94">
        <v>234.59</v>
      </c>
      <c r="K22" s="57"/>
      <c r="L22" s="78">
        <v>130</v>
      </c>
      <c r="M22" s="93">
        <v>386.94</v>
      </c>
      <c r="N22" s="93">
        <v>421.43</v>
      </c>
      <c r="O22" s="94">
        <v>487.22</v>
      </c>
      <c r="P22" s="57"/>
    </row>
    <row r="23" spans="2:16" s="81" customFormat="1" ht="12.75" customHeight="1">
      <c r="B23" s="78">
        <v>12</v>
      </c>
      <c r="C23" s="93">
        <v>104.32000000000001</v>
      </c>
      <c r="D23" s="93">
        <v>117.39</v>
      </c>
      <c r="E23" s="94">
        <v>126.83</v>
      </c>
      <c r="F23" s="57"/>
      <c r="G23" s="78">
        <v>47</v>
      </c>
      <c r="H23" s="93">
        <v>207.97</v>
      </c>
      <c r="I23" s="93">
        <v>215.75</v>
      </c>
      <c r="J23" s="94">
        <v>237.16</v>
      </c>
      <c r="K23" s="57"/>
      <c r="L23" s="78">
        <v>135</v>
      </c>
      <c r="M23" s="93">
        <v>399.29</v>
      </c>
      <c r="N23" s="93">
        <v>433.89</v>
      </c>
      <c r="O23" s="94">
        <v>506.61</v>
      </c>
      <c r="P23" s="57"/>
    </row>
    <row r="24" spans="2:16" s="81" customFormat="1" ht="12.75" customHeight="1">
      <c r="B24" s="78">
        <v>13</v>
      </c>
      <c r="C24" s="93">
        <v>108.5</v>
      </c>
      <c r="D24" s="93">
        <v>121.34</v>
      </c>
      <c r="E24" s="94">
        <v>131.52000000000001</v>
      </c>
      <c r="F24" s="57"/>
      <c r="G24" s="78">
        <v>48</v>
      </c>
      <c r="H24" s="93">
        <v>210.92000000000002</v>
      </c>
      <c r="I24" s="93">
        <v>217.98000000000002</v>
      </c>
      <c r="J24" s="94">
        <v>240.02</v>
      </c>
      <c r="K24" s="57"/>
      <c r="L24" s="78">
        <v>140</v>
      </c>
      <c r="M24" s="93">
        <v>410.25</v>
      </c>
      <c r="N24" s="93">
        <v>446.31</v>
      </c>
      <c r="O24" s="94">
        <v>525.5</v>
      </c>
      <c r="P24" s="57"/>
    </row>
    <row r="25" spans="2:16" s="81" customFormat="1" ht="12.75" customHeight="1">
      <c r="B25" s="78">
        <v>14</v>
      </c>
      <c r="C25" s="93">
        <v>112.26</v>
      </c>
      <c r="D25" s="93">
        <v>125.47</v>
      </c>
      <c r="E25" s="94">
        <v>136.30000000000001</v>
      </c>
      <c r="F25" s="57"/>
      <c r="G25" s="78">
        <v>49</v>
      </c>
      <c r="H25" s="93">
        <v>212.25</v>
      </c>
      <c r="I25" s="93">
        <v>220.46</v>
      </c>
      <c r="J25" s="94">
        <v>242.4</v>
      </c>
      <c r="K25" s="57"/>
      <c r="L25" s="78">
        <v>145</v>
      </c>
      <c r="M25" s="93">
        <v>421.21000000000004</v>
      </c>
      <c r="N25" s="93">
        <v>458.79</v>
      </c>
      <c r="O25" s="94">
        <v>544.74</v>
      </c>
      <c r="P25" s="57"/>
    </row>
    <row r="26" spans="2:16" s="81" customFormat="1" ht="12.75" customHeight="1">
      <c r="B26" s="82">
        <v>15</v>
      </c>
      <c r="C26" s="97">
        <v>116.37</v>
      </c>
      <c r="D26" s="97">
        <v>129.16</v>
      </c>
      <c r="E26" s="98">
        <v>140.47999999999999</v>
      </c>
      <c r="F26" s="57"/>
      <c r="G26" s="82">
        <v>50</v>
      </c>
      <c r="H26" s="97">
        <v>214.99</v>
      </c>
      <c r="I26" s="97">
        <v>222.47</v>
      </c>
      <c r="J26" s="98">
        <v>245.11</v>
      </c>
      <c r="K26" s="57"/>
      <c r="L26" s="82">
        <v>150</v>
      </c>
      <c r="M26" s="97">
        <v>432.61</v>
      </c>
      <c r="N26" s="97">
        <v>471.47</v>
      </c>
      <c r="O26" s="98">
        <v>564.01</v>
      </c>
      <c r="P26" s="57"/>
    </row>
    <row r="27" spans="2:16" s="81" customFormat="1" ht="12.75" customHeight="1">
      <c r="B27" s="85">
        <v>16</v>
      </c>
      <c r="C27" s="134">
        <v>120.28</v>
      </c>
      <c r="D27" s="134">
        <v>132.78</v>
      </c>
      <c r="E27" s="222">
        <v>144.89000000000001</v>
      </c>
      <c r="F27" s="57"/>
      <c r="G27" s="85">
        <v>52</v>
      </c>
      <c r="H27" s="134">
        <v>219.41</v>
      </c>
      <c r="I27" s="134">
        <v>227.92000000000002</v>
      </c>
      <c r="J27" s="222">
        <v>249.86</v>
      </c>
      <c r="K27" s="57"/>
      <c r="L27" s="57"/>
      <c r="M27" s="57"/>
      <c r="N27" s="57"/>
      <c r="O27" s="57"/>
      <c r="P27" s="57"/>
    </row>
    <row r="28" spans="2:16" s="81" customFormat="1" ht="12.75" customHeight="1">
      <c r="B28" s="85">
        <v>17</v>
      </c>
      <c r="C28" s="134">
        <v>123.85000000000001</v>
      </c>
      <c r="D28" s="134">
        <v>136.68</v>
      </c>
      <c r="E28" s="222">
        <v>148.97999999999999</v>
      </c>
      <c r="F28" s="57"/>
      <c r="G28" s="85">
        <v>54</v>
      </c>
      <c r="H28" s="134">
        <v>220.58</v>
      </c>
      <c r="I28" s="134">
        <v>232.86</v>
      </c>
      <c r="J28" s="222">
        <v>254.92000000000002</v>
      </c>
      <c r="K28" s="57"/>
      <c r="L28" s="57"/>
      <c r="M28" s="57"/>
      <c r="N28" s="57"/>
      <c r="O28" s="57"/>
      <c r="P28" s="57"/>
    </row>
    <row r="29" spans="2:16" s="81" customFormat="1" ht="12.75" customHeight="1">
      <c r="B29" s="85">
        <v>18</v>
      </c>
      <c r="C29" s="134">
        <v>127.64</v>
      </c>
      <c r="D29" s="134">
        <v>140.51</v>
      </c>
      <c r="E29" s="222">
        <v>153.4</v>
      </c>
      <c r="F29" s="57"/>
      <c r="G29" s="85">
        <v>56</v>
      </c>
      <c r="H29" s="134">
        <v>226.95000000000002</v>
      </c>
      <c r="I29" s="134">
        <v>237.84</v>
      </c>
      <c r="J29" s="222">
        <v>260.43</v>
      </c>
      <c r="K29" s="57"/>
      <c r="L29" s="57"/>
      <c r="M29" s="57"/>
      <c r="N29" s="57"/>
      <c r="O29" s="57"/>
      <c r="P29" s="57"/>
    </row>
    <row r="30" spans="2:16" s="81" customFormat="1" ht="12.75" customHeight="1">
      <c r="B30" s="85">
        <v>19</v>
      </c>
      <c r="C30" s="134">
        <v>131.22</v>
      </c>
      <c r="D30" s="134">
        <v>143.75</v>
      </c>
      <c r="E30" s="222">
        <v>157.44</v>
      </c>
      <c r="F30" s="57"/>
      <c r="G30" s="85">
        <v>58</v>
      </c>
      <c r="H30" s="134">
        <v>231.28</v>
      </c>
      <c r="I30" s="134">
        <v>242.8</v>
      </c>
      <c r="J30" s="222">
        <v>265.38</v>
      </c>
      <c r="K30" s="57"/>
      <c r="L30" s="57"/>
      <c r="M30" s="57"/>
      <c r="N30" s="57"/>
      <c r="O30" s="57"/>
      <c r="P30" s="57"/>
    </row>
    <row r="31" spans="2:16" s="81" customFormat="1" ht="12.75" customHeight="1">
      <c r="B31" s="88">
        <v>20</v>
      </c>
      <c r="C31" s="135">
        <v>134.89000000000001</v>
      </c>
      <c r="D31" s="135">
        <v>147.1</v>
      </c>
      <c r="E31" s="223">
        <v>161.47</v>
      </c>
      <c r="F31" s="57"/>
      <c r="G31" s="88">
        <v>60</v>
      </c>
      <c r="H31" s="135">
        <v>236.62</v>
      </c>
      <c r="I31" s="135">
        <v>246.85</v>
      </c>
      <c r="J31" s="223">
        <v>270.79000000000002</v>
      </c>
      <c r="K31" s="57"/>
      <c r="L31" s="224" t="s">
        <v>116</v>
      </c>
      <c r="M31" s="57"/>
      <c r="N31" s="57"/>
      <c r="O31" s="57"/>
      <c r="P31" s="57"/>
    </row>
    <row r="32" spans="2:16" s="81" customFormat="1" ht="12.75" customHeight="1">
      <c r="B32" s="78">
        <v>21</v>
      </c>
      <c r="C32" s="93">
        <v>138.45000000000002</v>
      </c>
      <c r="D32" s="93">
        <v>149.78</v>
      </c>
      <c r="E32" s="94">
        <v>164.64000000000001</v>
      </c>
      <c r="F32" s="57"/>
      <c r="G32" s="78">
        <v>62</v>
      </c>
      <c r="H32" s="93">
        <v>240.23000000000002</v>
      </c>
      <c r="I32" s="93">
        <v>253.01000000000002</v>
      </c>
      <c r="J32" s="94">
        <v>275.86</v>
      </c>
      <c r="K32" s="57"/>
      <c r="L32" s="224" t="s">
        <v>117</v>
      </c>
      <c r="M32" s="57"/>
      <c r="N32" s="57"/>
      <c r="O32" s="57"/>
      <c r="P32" s="57"/>
    </row>
    <row r="33" spans="2:30" s="81" customFormat="1" ht="12.75" customHeight="1">
      <c r="B33" s="78">
        <v>22</v>
      </c>
      <c r="C33" s="93">
        <v>141.67000000000002</v>
      </c>
      <c r="D33" s="93">
        <v>152.45000000000002</v>
      </c>
      <c r="E33" s="94">
        <v>167.18</v>
      </c>
      <c r="F33" s="57"/>
      <c r="G33" s="78">
        <v>64</v>
      </c>
      <c r="H33" s="93">
        <v>244.53</v>
      </c>
      <c r="I33" s="93">
        <v>257.8</v>
      </c>
      <c r="J33" s="94">
        <v>281.06</v>
      </c>
      <c r="K33" s="57"/>
      <c r="L33" s="224" t="s">
        <v>71</v>
      </c>
      <c r="M33" s="57"/>
      <c r="N33" s="57"/>
      <c r="O33" s="57"/>
      <c r="P33" s="57"/>
    </row>
    <row r="34" spans="2:30" s="81" customFormat="1" ht="12.75" customHeight="1">
      <c r="B34" s="78">
        <v>23</v>
      </c>
      <c r="C34" s="93">
        <v>147.69</v>
      </c>
      <c r="D34" s="93">
        <v>154.88</v>
      </c>
      <c r="E34" s="94">
        <v>170</v>
      </c>
      <c r="F34" s="57"/>
      <c r="G34" s="78">
        <v>66</v>
      </c>
      <c r="H34" s="93">
        <v>248.79</v>
      </c>
      <c r="I34" s="93">
        <v>263.01</v>
      </c>
      <c r="J34" s="94">
        <v>286.14</v>
      </c>
      <c r="K34" s="57"/>
      <c r="L34" s="67" t="s">
        <v>2</v>
      </c>
      <c r="M34" s="68">
        <v>475</v>
      </c>
      <c r="N34" s="68">
        <v>476</v>
      </c>
      <c r="O34" s="68">
        <v>477</v>
      </c>
      <c r="P34" s="57"/>
    </row>
    <row r="35" spans="2:30" s="81" customFormat="1" ht="12.75" customHeight="1">
      <c r="B35" s="78">
        <v>24</v>
      </c>
      <c r="C35" s="93">
        <v>150.75</v>
      </c>
      <c r="D35" s="93">
        <v>157.63</v>
      </c>
      <c r="E35" s="94">
        <v>172.22</v>
      </c>
      <c r="F35" s="57"/>
      <c r="G35" s="78">
        <v>68</v>
      </c>
      <c r="H35" s="93">
        <v>253.88</v>
      </c>
      <c r="I35" s="93">
        <v>267.93</v>
      </c>
      <c r="J35" s="94">
        <v>291.15000000000003</v>
      </c>
      <c r="K35" s="57"/>
      <c r="L35" s="268" t="s">
        <v>10</v>
      </c>
      <c r="M35" s="285">
        <v>2.89</v>
      </c>
      <c r="N35" s="285">
        <v>3.15</v>
      </c>
      <c r="O35" s="286">
        <v>3.77</v>
      </c>
      <c r="P35" s="57"/>
    </row>
    <row r="36" spans="2:30" s="81" customFormat="1" ht="12.75" customHeight="1">
      <c r="B36" s="82">
        <v>25</v>
      </c>
      <c r="C36" s="97">
        <v>154.13</v>
      </c>
      <c r="D36" s="97">
        <v>160.03</v>
      </c>
      <c r="E36" s="98">
        <v>174.75</v>
      </c>
      <c r="F36" s="57"/>
      <c r="G36" s="82">
        <v>70</v>
      </c>
      <c r="H36" s="97">
        <v>258.31</v>
      </c>
      <c r="I36" s="97">
        <v>272.73</v>
      </c>
      <c r="J36" s="98">
        <v>296.45</v>
      </c>
      <c r="K36" s="57"/>
      <c r="L36" s="268"/>
      <c r="M36" s="285"/>
      <c r="N36" s="285"/>
      <c r="O36" s="286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</row>
    <row r="37" spans="2:30" s="81" customFormat="1" ht="12.75" customHeight="1">
      <c r="B37" s="85">
        <v>26</v>
      </c>
      <c r="C37" s="134">
        <v>157.31</v>
      </c>
      <c r="D37" s="134">
        <v>162.69</v>
      </c>
      <c r="E37" s="222">
        <v>177.01</v>
      </c>
      <c r="F37" s="57"/>
      <c r="G37" s="85">
        <v>72</v>
      </c>
      <c r="H37" s="134">
        <v>262.74</v>
      </c>
      <c r="I37" s="134">
        <v>277.73</v>
      </c>
      <c r="J37" s="222">
        <v>301.79000000000002</v>
      </c>
      <c r="K37" s="57"/>
      <c r="L37" s="262" t="s">
        <v>41</v>
      </c>
      <c r="M37" s="281">
        <v>432.61</v>
      </c>
      <c r="N37" s="281">
        <v>471.47</v>
      </c>
      <c r="O37" s="282">
        <v>564.01</v>
      </c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</row>
    <row r="38" spans="2:30" s="81" customFormat="1" ht="12.75" customHeight="1">
      <c r="B38" s="85">
        <v>27</v>
      </c>
      <c r="C38" s="134">
        <v>162.04</v>
      </c>
      <c r="D38" s="134">
        <v>165.3</v>
      </c>
      <c r="E38" s="222">
        <v>179.45000000000002</v>
      </c>
      <c r="F38" s="57"/>
      <c r="G38" s="85">
        <v>74</v>
      </c>
      <c r="H38" s="134">
        <v>267.01</v>
      </c>
      <c r="I38" s="134">
        <v>282.66000000000003</v>
      </c>
      <c r="J38" s="222">
        <v>306.5</v>
      </c>
      <c r="K38" s="57"/>
      <c r="L38" s="262"/>
      <c r="M38" s="281"/>
      <c r="N38" s="281"/>
      <c r="O38" s="282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</row>
    <row r="39" spans="2:30" s="81" customFormat="1" ht="12.75" customHeight="1">
      <c r="B39" s="85">
        <v>28</v>
      </c>
      <c r="C39" s="134">
        <v>165.22</v>
      </c>
      <c r="D39" s="134">
        <v>167.67000000000002</v>
      </c>
      <c r="E39" s="222">
        <v>181.9</v>
      </c>
      <c r="F39" s="57"/>
      <c r="G39" s="85">
        <v>76</v>
      </c>
      <c r="H39" s="134">
        <v>271.34000000000003</v>
      </c>
      <c r="I39" s="134">
        <v>287.38</v>
      </c>
      <c r="J39" s="222">
        <v>311.95</v>
      </c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</row>
    <row r="40" spans="2:30" ht="12.75" customHeight="1">
      <c r="B40" s="85">
        <v>29</v>
      </c>
      <c r="C40" s="134">
        <v>168.18</v>
      </c>
      <c r="D40" s="134">
        <v>170.15</v>
      </c>
      <c r="E40" s="222">
        <v>184.24</v>
      </c>
      <c r="G40" s="85">
        <v>78</v>
      </c>
      <c r="H40" s="134">
        <v>275.49</v>
      </c>
      <c r="I40" s="134">
        <v>292.36</v>
      </c>
      <c r="J40" s="222">
        <v>316.84000000000003</v>
      </c>
    </row>
    <row r="41" spans="2:30" ht="12.75" customHeight="1">
      <c r="B41" s="88">
        <v>30</v>
      </c>
      <c r="C41" s="135">
        <v>171.25</v>
      </c>
      <c r="D41" s="135">
        <v>172.96</v>
      </c>
      <c r="E41" s="223">
        <v>186.88</v>
      </c>
      <c r="G41" s="88">
        <v>80</v>
      </c>
      <c r="H41" s="135">
        <v>279.99</v>
      </c>
      <c r="I41" s="135">
        <v>297.45</v>
      </c>
      <c r="J41" s="223">
        <v>324.95999999999998</v>
      </c>
    </row>
    <row r="42" spans="2:30" ht="12.75" customHeight="1">
      <c r="B42" s="78">
        <v>31</v>
      </c>
      <c r="C42" s="93">
        <v>174.04</v>
      </c>
      <c r="D42" s="93">
        <v>175.06</v>
      </c>
      <c r="E42" s="94">
        <v>193.12</v>
      </c>
      <c r="G42" s="78">
        <v>82</v>
      </c>
      <c r="H42" s="93">
        <v>283.98</v>
      </c>
      <c r="I42" s="93">
        <v>302.23</v>
      </c>
      <c r="J42" s="94">
        <v>327.26</v>
      </c>
    </row>
    <row r="43" spans="2:30" ht="12.75" customHeight="1">
      <c r="B43" s="78">
        <v>32</v>
      </c>
      <c r="C43" s="93">
        <v>176.73</v>
      </c>
      <c r="D43" s="93">
        <v>177.51</v>
      </c>
      <c r="E43" s="94">
        <v>195.84</v>
      </c>
      <c r="G43" s="78">
        <v>84</v>
      </c>
      <c r="H43" s="93">
        <v>288.37</v>
      </c>
      <c r="I43" s="93">
        <v>307.06</v>
      </c>
      <c r="J43" s="94">
        <v>332.29</v>
      </c>
    </row>
    <row r="44" spans="2:30" ht="12.75" customHeight="1">
      <c r="B44" s="78">
        <v>33</v>
      </c>
      <c r="C44" s="93">
        <v>179.73</v>
      </c>
      <c r="D44" s="93">
        <v>179.95000000000002</v>
      </c>
      <c r="E44" s="94">
        <v>198.38</v>
      </c>
      <c r="G44" s="78">
        <v>86</v>
      </c>
      <c r="H44" s="93">
        <v>291.75</v>
      </c>
      <c r="I44" s="93">
        <v>312.23</v>
      </c>
      <c r="J44" s="94">
        <v>337.11</v>
      </c>
    </row>
    <row r="45" spans="2:30" ht="12.75" customHeight="1">
      <c r="B45" s="78">
        <v>34</v>
      </c>
      <c r="C45" s="93">
        <v>181.95000000000002</v>
      </c>
      <c r="D45" s="93">
        <v>182.49</v>
      </c>
      <c r="E45" s="94">
        <v>200.93</v>
      </c>
      <c r="G45" s="78">
        <v>88</v>
      </c>
      <c r="H45" s="93">
        <v>296.78000000000003</v>
      </c>
      <c r="I45" s="93">
        <v>316.95999999999998</v>
      </c>
      <c r="J45" s="94">
        <v>342</v>
      </c>
    </row>
    <row r="46" spans="2:30" ht="12.75" customHeight="1">
      <c r="B46" s="82">
        <v>35</v>
      </c>
      <c r="C46" s="97">
        <v>183.4</v>
      </c>
      <c r="D46" s="97">
        <v>184.85</v>
      </c>
      <c r="E46" s="98">
        <v>206.76</v>
      </c>
      <c r="G46" s="82">
        <v>90</v>
      </c>
      <c r="H46" s="97">
        <v>301.26</v>
      </c>
      <c r="I46" s="97">
        <v>321.79000000000002</v>
      </c>
      <c r="J46" s="98">
        <v>346.99</v>
      </c>
    </row>
    <row r="47" spans="2:30" ht="12.75" customHeight="1"/>
    <row r="48" spans="2:30" ht="12.75" customHeight="1">
      <c r="B48" s="91" t="s">
        <v>5</v>
      </c>
    </row>
    <row r="49" spans="1:3" ht="12.75" customHeight="1"/>
    <row r="50" spans="1:3" ht="12.75" customHeight="1"/>
    <row r="51" spans="1:3" ht="12.75" customHeight="1"/>
    <row r="52" spans="1:3" ht="12.75" customHeight="1"/>
    <row r="53" spans="1:3" ht="12.75" customHeight="1"/>
    <row r="54" spans="1:3" ht="12.75" customHeight="1">
      <c r="A54" s="92"/>
      <c r="C54" s="92"/>
    </row>
    <row r="55" spans="1:3" ht="12.75" customHeight="1"/>
  </sheetData>
  <mergeCells count="8">
    <mergeCell ref="L35:L36"/>
    <mergeCell ref="M35:M36"/>
    <mergeCell ref="N35:N36"/>
    <mergeCell ref="O35:O36"/>
    <mergeCell ref="L37:L38"/>
    <mergeCell ref="M37:M38"/>
    <mergeCell ref="N37:N38"/>
    <mergeCell ref="O37:O38"/>
  </mergeCells>
  <pageMargins left="0.25" right="0.25" top="0.75" bottom="0.75" header="0.3" footer="0.3"/>
  <pageSetup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1257D-595F-4772-99E7-DDF73C4AA19D}">
  <sheetPr>
    <tabColor indexed="16"/>
    <pageSetUpPr fitToPage="1"/>
  </sheetPr>
  <dimension ref="A1:Q56"/>
  <sheetViews>
    <sheetView showGridLines="0" zoomScaleNormal="100" workbookViewId="0">
      <selection activeCell="C12" sqref="C12"/>
    </sheetView>
  </sheetViews>
  <sheetFormatPr defaultColWidth="9.1796875" defaultRowHeight="12.5"/>
  <cols>
    <col min="1" max="1" width="3.7265625" style="57" customWidth="1"/>
    <col min="2" max="2" width="8" style="57" customWidth="1"/>
    <col min="3" max="12" width="7.54296875" style="57" customWidth="1"/>
    <col min="13" max="13" width="8.26953125" style="57" customWidth="1"/>
    <col min="14" max="15" width="8" style="57" customWidth="1"/>
    <col min="16" max="256" width="9.1796875" style="57"/>
    <col min="257" max="257" width="3.7265625" style="57" customWidth="1"/>
    <col min="258" max="258" width="8" style="57" customWidth="1"/>
    <col min="259" max="268" width="7.54296875" style="57" customWidth="1"/>
    <col min="269" max="269" width="8.26953125" style="57" customWidth="1"/>
    <col min="270" max="271" width="8" style="57" customWidth="1"/>
    <col min="272" max="512" width="9.1796875" style="57"/>
    <col min="513" max="513" width="3.7265625" style="57" customWidth="1"/>
    <col min="514" max="514" width="8" style="57" customWidth="1"/>
    <col min="515" max="524" width="7.54296875" style="57" customWidth="1"/>
    <col min="525" max="525" width="8.26953125" style="57" customWidth="1"/>
    <col min="526" max="527" width="8" style="57" customWidth="1"/>
    <col min="528" max="768" width="9.1796875" style="57"/>
    <col min="769" max="769" width="3.7265625" style="57" customWidth="1"/>
    <col min="770" max="770" width="8" style="57" customWidth="1"/>
    <col min="771" max="780" width="7.54296875" style="57" customWidth="1"/>
    <col min="781" max="781" width="8.26953125" style="57" customWidth="1"/>
    <col min="782" max="783" width="8" style="57" customWidth="1"/>
    <col min="784" max="1024" width="9.1796875" style="57"/>
    <col min="1025" max="1025" width="3.7265625" style="57" customWidth="1"/>
    <col min="1026" max="1026" width="8" style="57" customWidth="1"/>
    <col min="1027" max="1036" width="7.54296875" style="57" customWidth="1"/>
    <col min="1037" max="1037" width="8.26953125" style="57" customWidth="1"/>
    <col min="1038" max="1039" width="8" style="57" customWidth="1"/>
    <col min="1040" max="1280" width="9.1796875" style="57"/>
    <col min="1281" max="1281" width="3.7265625" style="57" customWidth="1"/>
    <col min="1282" max="1282" width="8" style="57" customWidth="1"/>
    <col min="1283" max="1292" width="7.54296875" style="57" customWidth="1"/>
    <col min="1293" max="1293" width="8.26953125" style="57" customWidth="1"/>
    <col min="1294" max="1295" width="8" style="57" customWidth="1"/>
    <col min="1296" max="1536" width="9.1796875" style="57"/>
    <col min="1537" max="1537" width="3.7265625" style="57" customWidth="1"/>
    <col min="1538" max="1538" width="8" style="57" customWidth="1"/>
    <col min="1539" max="1548" width="7.54296875" style="57" customWidth="1"/>
    <col min="1549" max="1549" width="8.26953125" style="57" customWidth="1"/>
    <col min="1550" max="1551" width="8" style="57" customWidth="1"/>
    <col min="1552" max="1792" width="9.1796875" style="57"/>
    <col min="1793" max="1793" width="3.7265625" style="57" customWidth="1"/>
    <col min="1794" max="1794" width="8" style="57" customWidth="1"/>
    <col min="1795" max="1804" width="7.54296875" style="57" customWidth="1"/>
    <col min="1805" max="1805" width="8.26953125" style="57" customWidth="1"/>
    <col min="1806" max="1807" width="8" style="57" customWidth="1"/>
    <col min="1808" max="2048" width="9.1796875" style="57"/>
    <col min="2049" max="2049" width="3.7265625" style="57" customWidth="1"/>
    <col min="2050" max="2050" width="8" style="57" customWidth="1"/>
    <col min="2051" max="2060" width="7.54296875" style="57" customWidth="1"/>
    <col min="2061" max="2061" width="8.26953125" style="57" customWidth="1"/>
    <col min="2062" max="2063" width="8" style="57" customWidth="1"/>
    <col min="2064" max="2304" width="9.1796875" style="57"/>
    <col min="2305" max="2305" width="3.7265625" style="57" customWidth="1"/>
    <col min="2306" max="2306" width="8" style="57" customWidth="1"/>
    <col min="2307" max="2316" width="7.54296875" style="57" customWidth="1"/>
    <col min="2317" max="2317" width="8.26953125" style="57" customWidth="1"/>
    <col min="2318" max="2319" width="8" style="57" customWidth="1"/>
    <col min="2320" max="2560" width="9.1796875" style="57"/>
    <col min="2561" max="2561" width="3.7265625" style="57" customWidth="1"/>
    <col min="2562" max="2562" width="8" style="57" customWidth="1"/>
    <col min="2563" max="2572" width="7.54296875" style="57" customWidth="1"/>
    <col min="2573" max="2573" width="8.26953125" style="57" customWidth="1"/>
    <col min="2574" max="2575" width="8" style="57" customWidth="1"/>
    <col min="2576" max="2816" width="9.1796875" style="57"/>
    <col min="2817" max="2817" width="3.7265625" style="57" customWidth="1"/>
    <col min="2818" max="2818" width="8" style="57" customWidth="1"/>
    <col min="2819" max="2828" width="7.54296875" style="57" customWidth="1"/>
    <col min="2829" max="2829" width="8.26953125" style="57" customWidth="1"/>
    <col min="2830" max="2831" width="8" style="57" customWidth="1"/>
    <col min="2832" max="3072" width="9.1796875" style="57"/>
    <col min="3073" max="3073" width="3.7265625" style="57" customWidth="1"/>
    <col min="3074" max="3074" width="8" style="57" customWidth="1"/>
    <col min="3075" max="3084" width="7.54296875" style="57" customWidth="1"/>
    <col min="3085" max="3085" width="8.26953125" style="57" customWidth="1"/>
    <col min="3086" max="3087" width="8" style="57" customWidth="1"/>
    <col min="3088" max="3328" width="9.1796875" style="57"/>
    <col min="3329" max="3329" width="3.7265625" style="57" customWidth="1"/>
    <col min="3330" max="3330" width="8" style="57" customWidth="1"/>
    <col min="3331" max="3340" width="7.54296875" style="57" customWidth="1"/>
    <col min="3341" max="3341" width="8.26953125" style="57" customWidth="1"/>
    <col min="3342" max="3343" width="8" style="57" customWidth="1"/>
    <col min="3344" max="3584" width="9.1796875" style="57"/>
    <col min="3585" max="3585" width="3.7265625" style="57" customWidth="1"/>
    <col min="3586" max="3586" width="8" style="57" customWidth="1"/>
    <col min="3587" max="3596" width="7.54296875" style="57" customWidth="1"/>
    <col min="3597" max="3597" width="8.26953125" style="57" customWidth="1"/>
    <col min="3598" max="3599" width="8" style="57" customWidth="1"/>
    <col min="3600" max="3840" width="9.1796875" style="57"/>
    <col min="3841" max="3841" width="3.7265625" style="57" customWidth="1"/>
    <col min="3842" max="3842" width="8" style="57" customWidth="1"/>
    <col min="3843" max="3852" width="7.54296875" style="57" customWidth="1"/>
    <col min="3853" max="3853" width="8.26953125" style="57" customWidth="1"/>
    <col min="3854" max="3855" width="8" style="57" customWidth="1"/>
    <col min="3856" max="4096" width="9.1796875" style="57"/>
    <col min="4097" max="4097" width="3.7265625" style="57" customWidth="1"/>
    <col min="4098" max="4098" width="8" style="57" customWidth="1"/>
    <col min="4099" max="4108" width="7.54296875" style="57" customWidth="1"/>
    <col min="4109" max="4109" width="8.26953125" style="57" customWidth="1"/>
    <col min="4110" max="4111" width="8" style="57" customWidth="1"/>
    <col min="4112" max="4352" width="9.1796875" style="57"/>
    <col min="4353" max="4353" width="3.7265625" style="57" customWidth="1"/>
    <col min="4354" max="4354" width="8" style="57" customWidth="1"/>
    <col min="4355" max="4364" width="7.54296875" style="57" customWidth="1"/>
    <col min="4365" max="4365" width="8.26953125" style="57" customWidth="1"/>
    <col min="4366" max="4367" width="8" style="57" customWidth="1"/>
    <col min="4368" max="4608" width="9.1796875" style="57"/>
    <col min="4609" max="4609" width="3.7265625" style="57" customWidth="1"/>
    <col min="4610" max="4610" width="8" style="57" customWidth="1"/>
    <col min="4611" max="4620" width="7.54296875" style="57" customWidth="1"/>
    <col min="4621" max="4621" width="8.26953125" style="57" customWidth="1"/>
    <col min="4622" max="4623" width="8" style="57" customWidth="1"/>
    <col min="4624" max="4864" width="9.1796875" style="57"/>
    <col min="4865" max="4865" width="3.7265625" style="57" customWidth="1"/>
    <col min="4866" max="4866" width="8" style="57" customWidth="1"/>
    <col min="4867" max="4876" width="7.54296875" style="57" customWidth="1"/>
    <col min="4877" max="4877" width="8.26953125" style="57" customWidth="1"/>
    <col min="4878" max="4879" width="8" style="57" customWidth="1"/>
    <col min="4880" max="5120" width="9.1796875" style="57"/>
    <col min="5121" max="5121" width="3.7265625" style="57" customWidth="1"/>
    <col min="5122" max="5122" width="8" style="57" customWidth="1"/>
    <col min="5123" max="5132" width="7.54296875" style="57" customWidth="1"/>
    <col min="5133" max="5133" width="8.26953125" style="57" customWidth="1"/>
    <col min="5134" max="5135" width="8" style="57" customWidth="1"/>
    <col min="5136" max="5376" width="9.1796875" style="57"/>
    <col min="5377" max="5377" width="3.7265625" style="57" customWidth="1"/>
    <col min="5378" max="5378" width="8" style="57" customWidth="1"/>
    <col min="5379" max="5388" width="7.54296875" style="57" customWidth="1"/>
    <col min="5389" max="5389" width="8.26953125" style="57" customWidth="1"/>
    <col min="5390" max="5391" width="8" style="57" customWidth="1"/>
    <col min="5392" max="5632" width="9.1796875" style="57"/>
    <col min="5633" max="5633" width="3.7265625" style="57" customWidth="1"/>
    <col min="5634" max="5634" width="8" style="57" customWidth="1"/>
    <col min="5635" max="5644" width="7.54296875" style="57" customWidth="1"/>
    <col min="5645" max="5645" width="8.26953125" style="57" customWidth="1"/>
    <col min="5646" max="5647" width="8" style="57" customWidth="1"/>
    <col min="5648" max="5888" width="9.1796875" style="57"/>
    <col min="5889" max="5889" width="3.7265625" style="57" customWidth="1"/>
    <col min="5890" max="5890" width="8" style="57" customWidth="1"/>
    <col min="5891" max="5900" width="7.54296875" style="57" customWidth="1"/>
    <col min="5901" max="5901" width="8.26953125" style="57" customWidth="1"/>
    <col min="5902" max="5903" width="8" style="57" customWidth="1"/>
    <col min="5904" max="6144" width="9.1796875" style="57"/>
    <col min="6145" max="6145" width="3.7265625" style="57" customWidth="1"/>
    <col min="6146" max="6146" width="8" style="57" customWidth="1"/>
    <col min="6147" max="6156" width="7.54296875" style="57" customWidth="1"/>
    <col min="6157" max="6157" width="8.26953125" style="57" customWidth="1"/>
    <col min="6158" max="6159" width="8" style="57" customWidth="1"/>
    <col min="6160" max="6400" width="9.1796875" style="57"/>
    <col min="6401" max="6401" width="3.7265625" style="57" customWidth="1"/>
    <col min="6402" max="6402" width="8" style="57" customWidth="1"/>
    <col min="6403" max="6412" width="7.54296875" style="57" customWidth="1"/>
    <col min="6413" max="6413" width="8.26953125" style="57" customWidth="1"/>
    <col min="6414" max="6415" width="8" style="57" customWidth="1"/>
    <col min="6416" max="6656" width="9.1796875" style="57"/>
    <col min="6657" max="6657" width="3.7265625" style="57" customWidth="1"/>
    <col min="6658" max="6658" width="8" style="57" customWidth="1"/>
    <col min="6659" max="6668" width="7.54296875" style="57" customWidth="1"/>
    <col min="6669" max="6669" width="8.26953125" style="57" customWidth="1"/>
    <col min="6670" max="6671" width="8" style="57" customWidth="1"/>
    <col min="6672" max="6912" width="9.1796875" style="57"/>
    <col min="6913" max="6913" width="3.7265625" style="57" customWidth="1"/>
    <col min="6914" max="6914" width="8" style="57" customWidth="1"/>
    <col min="6915" max="6924" width="7.54296875" style="57" customWidth="1"/>
    <col min="6925" max="6925" width="8.26953125" style="57" customWidth="1"/>
    <col min="6926" max="6927" width="8" style="57" customWidth="1"/>
    <col min="6928" max="7168" width="9.1796875" style="57"/>
    <col min="7169" max="7169" width="3.7265625" style="57" customWidth="1"/>
    <col min="7170" max="7170" width="8" style="57" customWidth="1"/>
    <col min="7171" max="7180" width="7.54296875" style="57" customWidth="1"/>
    <col min="7181" max="7181" width="8.26953125" style="57" customWidth="1"/>
    <col min="7182" max="7183" width="8" style="57" customWidth="1"/>
    <col min="7184" max="7424" width="9.1796875" style="57"/>
    <col min="7425" max="7425" width="3.7265625" style="57" customWidth="1"/>
    <col min="7426" max="7426" width="8" style="57" customWidth="1"/>
    <col min="7427" max="7436" width="7.54296875" style="57" customWidth="1"/>
    <col min="7437" max="7437" width="8.26953125" style="57" customWidth="1"/>
    <col min="7438" max="7439" width="8" style="57" customWidth="1"/>
    <col min="7440" max="7680" width="9.1796875" style="57"/>
    <col min="7681" max="7681" width="3.7265625" style="57" customWidth="1"/>
    <col min="7682" max="7682" width="8" style="57" customWidth="1"/>
    <col min="7683" max="7692" width="7.54296875" style="57" customWidth="1"/>
    <col min="7693" max="7693" width="8.26953125" style="57" customWidth="1"/>
    <col min="7694" max="7695" width="8" style="57" customWidth="1"/>
    <col min="7696" max="7936" width="9.1796875" style="57"/>
    <col min="7937" max="7937" width="3.7265625" style="57" customWidth="1"/>
    <col min="7938" max="7938" width="8" style="57" customWidth="1"/>
    <col min="7939" max="7948" width="7.54296875" style="57" customWidth="1"/>
    <col min="7949" max="7949" width="8.26953125" style="57" customWidth="1"/>
    <col min="7950" max="7951" width="8" style="57" customWidth="1"/>
    <col min="7952" max="8192" width="9.1796875" style="57"/>
    <col min="8193" max="8193" width="3.7265625" style="57" customWidth="1"/>
    <col min="8194" max="8194" width="8" style="57" customWidth="1"/>
    <col min="8195" max="8204" width="7.54296875" style="57" customWidth="1"/>
    <col min="8205" max="8205" width="8.26953125" style="57" customWidth="1"/>
    <col min="8206" max="8207" width="8" style="57" customWidth="1"/>
    <col min="8208" max="8448" width="9.1796875" style="57"/>
    <col min="8449" max="8449" width="3.7265625" style="57" customWidth="1"/>
    <col min="8450" max="8450" width="8" style="57" customWidth="1"/>
    <col min="8451" max="8460" width="7.54296875" style="57" customWidth="1"/>
    <col min="8461" max="8461" width="8.26953125" style="57" customWidth="1"/>
    <col min="8462" max="8463" width="8" style="57" customWidth="1"/>
    <col min="8464" max="8704" width="9.1796875" style="57"/>
    <col min="8705" max="8705" width="3.7265625" style="57" customWidth="1"/>
    <col min="8706" max="8706" width="8" style="57" customWidth="1"/>
    <col min="8707" max="8716" width="7.54296875" style="57" customWidth="1"/>
    <col min="8717" max="8717" width="8.26953125" style="57" customWidth="1"/>
    <col min="8718" max="8719" width="8" style="57" customWidth="1"/>
    <col min="8720" max="8960" width="9.1796875" style="57"/>
    <col min="8961" max="8961" width="3.7265625" style="57" customWidth="1"/>
    <col min="8962" max="8962" width="8" style="57" customWidth="1"/>
    <col min="8963" max="8972" width="7.54296875" style="57" customWidth="1"/>
    <col min="8973" max="8973" width="8.26953125" style="57" customWidth="1"/>
    <col min="8974" max="8975" width="8" style="57" customWidth="1"/>
    <col min="8976" max="9216" width="9.1796875" style="57"/>
    <col min="9217" max="9217" width="3.7265625" style="57" customWidth="1"/>
    <col min="9218" max="9218" width="8" style="57" customWidth="1"/>
    <col min="9219" max="9228" width="7.54296875" style="57" customWidth="1"/>
    <col min="9229" max="9229" width="8.26953125" style="57" customWidth="1"/>
    <col min="9230" max="9231" width="8" style="57" customWidth="1"/>
    <col min="9232" max="9472" width="9.1796875" style="57"/>
    <col min="9473" max="9473" width="3.7265625" style="57" customWidth="1"/>
    <col min="9474" max="9474" width="8" style="57" customWidth="1"/>
    <col min="9475" max="9484" width="7.54296875" style="57" customWidth="1"/>
    <col min="9485" max="9485" width="8.26953125" style="57" customWidth="1"/>
    <col min="9486" max="9487" width="8" style="57" customWidth="1"/>
    <col min="9488" max="9728" width="9.1796875" style="57"/>
    <col min="9729" max="9729" width="3.7265625" style="57" customWidth="1"/>
    <col min="9730" max="9730" width="8" style="57" customWidth="1"/>
    <col min="9731" max="9740" width="7.54296875" style="57" customWidth="1"/>
    <col min="9741" max="9741" width="8.26953125" style="57" customWidth="1"/>
    <col min="9742" max="9743" width="8" style="57" customWidth="1"/>
    <col min="9744" max="9984" width="9.1796875" style="57"/>
    <col min="9985" max="9985" width="3.7265625" style="57" customWidth="1"/>
    <col min="9986" max="9986" width="8" style="57" customWidth="1"/>
    <col min="9987" max="9996" width="7.54296875" style="57" customWidth="1"/>
    <col min="9997" max="9997" width="8.26953125" style="57" customWidth="1"/>
    <col min="9998" max="9999" width="8" style="57" customWidth="1"/>
    <col min="10000" max="10240" width="9.1796875" style="57"/>
    <col min="10241" max="10241" width="3.7265625" style="57" customWidth="1"/>
    <col min="10242" max="10242" width="8" style="57" customWidth="1"/>
    <col min="10243" max="10252" width="7.54296875" style="57" customWidth="1"/>
    <col min="10253" max="10253" width="8.26953125" style="57" customWidth="1"/>
    <col min="10254" max="10255" width="8" style="57" customWidth="1"/>
    <col min="10256" max="10496" width="9.1796875" style="57"/>
    <col min="10497" max="10497" width="3.7265625" style="57" customWidth="1"/>
    <col min="10498" max="10498" width="8" style="57" customWidth="1"/>
    <col min="10499" max="10508" width="7.54296875" style="57" customWidth="1"/>
    <col min="10509" max="10509" width="8.26953125" style="57" customWidth="1"/>
    <col min="10510" max="10511" width="8" style="57" customWidth="1"/>
    <col min="10512" max="10752" width="9.1796875" style="57"/>
    <col min="10753" max="10753" width="3.7265625" style="57" customWidth="1"/>
    <col min="10754" max="10754" width="8" style="57" customWidth="1"/>
    <col min="10755" max="10764" width="7.54296875" style="57" customWidth="1"/>
    <col min="10765" max="10765" width="8.26953125" style="57" customWidth="1"/>
    <col min="10766" max="10767" width="8" style="57" customWidth="1"/>
    <col min="10768" max="11008" width="9.1796875" style="57"/>
    <col min="11009" max="11009" width="3.7265625" style="57" customWidth="1"/>
    <col min="11010" max="11010" width="8" style="57" customWidth="1"/>
    <col min="11011" max="11020" width="7.54296875" style="57" customWidth="1"/>
    <col min="11021" max="11021" width="8.26953125" style="57" customWidth="1"/>
    <col min="11022" max="11023" width="8" style="57" customWidth="1"/>
    <col min="11024" max="11264" width="9.1796875" style="57"/>
    <col min="11265" max="11265" width="3.7265625" style="57" customWidth="1"/>
    <col min="11266" max="11266" width="8" style="57" customWidth="1"/>
    <col min="11267" max="11276" width="7.54296875" style="57" customWidth="1"/>
    <col min="11277" max="11277" width="8.26953125" style="57" customWidth="1"/>
    <col min="11278" max="11279" width="8" style="57" customWidth="1"/>
    <col min="11280" max="11520" width="9.1796875" style="57"/>
    <col min="11521" max="11521" width="3.7265625" style="57" customWidth="1"/>
    <col min="11522" max="11522" width="8" style="57" customWidth="1"/>
    <col min="11523" max="11532" width="7.54296875" style="57" customWidth="1"/>
    <col min="11533" max="11533" width="8.26953125" style="57" customWidth="1"/>
    <col min="11534" max="11535" width="8" style="57" customWidth="1"/>
    <col min="11536" max="11776" width="9.1796875" style="57"/>
    <col min="11777" max="11777" width="3.7265625" style="57" customWidth="1"/>
    <col min="11778" max="11778" width="8" style="57" customWidth="1"/>
    <col min="11779" max="11788" width="7.54296875" style="57" customWidth="1"/>
    <col min="11789" max="11789" width="8.26953125" style="57" customWidth="1"/>
    <col min="11790" max="11791" width="8" style="57" customWidth="1"/>
    <col min="11792" max="12032" width="9.1796875" style="57"/>
    <col min="12033" max="12033" width="3.7265625" style="57" customWidth="1"/>
    <col min="12034" max="12034" width="8" style="57" customWidth="1"/>
    <col min="12035" max="12044" width="7.54296875" style="57" customWidth="1"/>
    <col min="12045" max="12045" width="8.26953125" style="57" customWidth="1"/>
    <col min="12046" max="12047" width="8" style="57" customWidth="1"/>
    <col min="12048" max="12288" width="9.1796875" style="57"/>
    <col min="12289" max="12289" width="3.7265625" style="57" customWidth="1"/>
    <col min="12290" max="12290" width="8" style="57" customWidth="1"/>
    <col min="12291" max="12300" width="7.54296875" style="57" customWidth="1"/>
    <col min="12301" max="12301" width="8.26953125" style="57" customWidth="1"/>
    <col min="12302" max="12303" width="8" style="57" customWidth="1"/>
    <col min="12304" max="12544" width="9.1796875" style="57"/>
    <col min="12545" max="12545" width="3.7265625" style="57" customWidth="1"/>
    <col min="12546" max="12546" width="8" style="57" customWidth="1"/>
    <col min="12547" max="12556" width="7.54296875" style="57" customWidth="1"/>
    <col min="12557" max="12557" width="8.26953125" style="57" customWidth="1"/>
    <col min="12558" max="12559" width="8" style="57" customWidth="1"/>
    <col min="12560" max="12800" width="9.1796875" style="57"/>
    <col min="12801" max="12801" width="3.7265625" style="57" customWidth="1"/>
    <col min="12802" max="12802" width="8" style="57" customWidth="1"/>
    <col min="12803" max="12812" width="7.54296875" style="57" customWidth="1"/>
    <col min="12813" max="12813" width="8.26953125" style="57" customWidth="1"/>
    <col min="12814" max="12815" width="8" style="57" customWidth="1"/>
    <col min="12816" max="13056" width="9.1796875" style="57"/>
    <col min="13057" max="13057" width="3.7265625" style="57" customWidth="1"/>
    <col min="13058" max="13058" width="8" style="57" customWidth="1"/>
    <col min="13059" max="13068" width="7.54296875" style="57" customWidth="1"/>
    <col min="13069" max="13069" width="8.26953125" style="57" customWidth="1"/>
    <col min="13070" max="13071" width="8" style="57" customWidth="1"/>
    <col min="13072" max="13312" width="9.1796875" style="57"/>
    <col min="13313" max="13313" width="3.7265625" style="57" customWidth="1"/>
    <col min="13314" max="13314" width="8" style="57" customWidth="1"/>
    <col min="13315" max="13324" width="7.54296875" style="57" customWidth="1"/>
    <col min="13325" max="13325" width="8.26953125" style="57" customWidth="1"/>
    <col min="13326" max="13327" width="8" style="57" customWidth="1"/>
    <col min="13328" max="13568" width="9.1796875" style="57"/>
    <col min="13569" max="13569" width="3.7265625" style="57" customWidth="1"/>
    <col min="13570" max="13570" width="8" style="57" customWidth="1"/>
    <col min="13571" max="13580" width="7.54296875" style="57" customWidth="1"/>
    <col min="13581" max="13581" width="8.26953125" style="57" customWidth="1"/>
    <col min="13582" max="13583" width="8" style="57" customWidth="1"/>
    <col min="13584" max="13824" width="9.1796875" style="57"/>
    <col min="13825" max="13825" width="3.7265625" style="57" customWidth="1"/>
    <col min="13826" max="13826" width="8" style="57" customWidth="1"/>
    <col min="13827" max="13836" width="7.54296875" style="57" customWidth="1"/>
    <col min="13837" max="13837" width="8.26953125" style="57" customWidth="1"/>
    <col min="13838" max="13839" width="8" style="57" customWidth="1"/>
    <col min="13840" max="14080" width="9.1796875" style="57"/>
    <col min="14081" max="14081" width="3.7265625" style="57" customWidth="1"/>
    <col min="14082" max="14082" width="8" style="57" customWidth="1"/>
    <col min="14083" max="14092" width="7.54296875" style="57" customWidth="1"/>
    <col min="14093" max="14093" width="8.26953125" style="57" customWidth="1"/>
    <col min="14094" max="14095" width="8" style="57" customWidth="1"/>
    <col min="14096" max="14336" width="9.1796875" style="57"/>
    <col min="14337" max="14337" width="3.7265625" style="57" customWidth="1"/>
    <col min="14338" max="14338" width="8" style="57" customWidth="1"/>
    <col min="14339" max="14348" width="7.54296875" style="57" customWidth="1"/>
    <col min="14349" max="14349" width="8.26953125" style="57" customWidth="1"/>
    <col min="14350" max="14351" width="8" style="57" customWidth="1"/>
    <col min="14352" max="14592" width="9.1796875" style="57"/>
    <col min="14593" max="14593" width="3.7265625" style="57" customWidth="1"/>
    <col min="14594" max="14594" width="8" style="57" customWidth="1"/>
    <col min="14595" max="14604" width="7.54296875" style="57" customWidth="1"/>
    <col min="14605" max="14605" width="8.26953125" style="57" customWidth="1"/>
    <col min="14606" max="14607" width="8" style="57" customWidth="1"/>
    <col min="14608" max="14848" width="9.1796875" style="57"/>
    <col min="14849" max="14849" width="3.7265625" style="57" customWidth="1"/>
    <col min="14850" max="14850" width="8" style="57" customWidth="1"/>
    <col min="14851" max="14860" width="7.54296875" style="57" customWidth="1"/>
    <col min="14861" max="14861" width="8.26953125" style="57" customWidth="1"/>
    <col min="14862" max="14863" width="8" style="57" customWidth="1"/>
    <col min="14864" max="15104" width="9.1796875" style="57"/>
    <col min="15105" max="15105" width="3.7265625" style="57" customWidth="1"/>
    <col min="15106" max="15106" width="8" style="57" customWidth="1"/>
    <col min="15107" max="15116" width="7.54296875" style="57" customWidth="1"/>
    <col min="15117" max="15117" width="8.26953125" style="57" customWidth="1"/>
    <col min="15118" max="15119" width="8" style="57" customWidth="1"/>
    <col min="15120" max="15360" width="9.1796875" style="57"/>
    <col min="15361" max="15361" width="3.7265625" style="57" customWidth="1"/>
    <col min="15362" max="15362" width="8" style="57" customWidth="1"/>
    <col min="15363" max="15372" width="7.54296875" style="57" customWidth="1"/>
    <col min="15373" max="15373" width="8.26953125" style="57" customWidth="1"/>
    <col min="15374" max="15375" width="8" style="57" customWidth="1"/>
    <col min="15376" max="15616" width="9.1796875" style="57"/>
    <col min="15617" max="15617" width="3.7265625" style="57" customWidth="1"/>
    <col min="15618" max="15618" width="8" style="57" customWidth="1"/>
    <col min="15619" max="15628" width="7.54296875" style="57" customWidth="1"/>
    <col min="15629" max="15629" width="8.26953125" style="57" customWidth="1"/>
    <col min="15630" max="15631" width="8" style="57" customWidth="1"/>
    <col min="15632" max="15872" width="9.1796875" style="57"/>
    <col min="15873" max="15873" width="3.7265625" style="57" customWidth="1"/>
    <col min="15874" max="15874" width="8" style="57" customWidth="1"/>
    <col min="15875" max="15884" width="7.54296875" style="57" customWidth="1"/>
    <col min="15885" max="15885" width="8.26953125" style="57" customWidth="1"/>
    <col min="15886" max="15887" width="8" style="57" customWidth="1"/>
    <col min="15888" max="16128" width="9.1796875" style="57"/>
    <col min="16129" max="16129" width="3.7265625" style="57" customWidth="1"/>
    <col min="16130" max="16130" width="8" style="57" customWidth="1"/>
    <col min="16131" max="16140" width="7.54296875" style="57" customWidth="1"/>
    <col min="16141" max="16141" width="8.26953125" style="57" customWidth="1"/>
    <col min="16142" max="16143" width="8" style="57" customWidth="1"/>
    <col min="16144" max="16384" width="9.1796875" style="57"/>
  </cols>
  <sheetData>
    <row r="1" spans="2:17" ht="6" customHeight="1"/>
    <row r="2" spans="2:17" ht="13">
      <c r="I2" s="58"/>
      <c r="N2" s="59" t="str">
        <f>'UPS WW Saver ND(IFC)'!Q2</f>
        <v>2026 Rates</v>
      </c>
    </row>
    <row r="3" spans="2:17" ht="25">
      <c r="B3" s="60" t="s">
        <v>91</v>
      </c>
      <c r="C3" s="60"/>
      <c r="E3" s="60"/>
      <c r="H3" s="61"/>
      <c r="I3" s="60"/>
    </row>
    <row r="4" spans="2:17" ht="12.75" customHeight="1">
      <c r="B4" s="60"/>
      <c r="C4" s="60"/>
      <c r="E4" s="60"/>
      <c r="H4" s="61"/>
      <c r="I4" s="60"/>
    </row>
    <row r="5" spans="2:17" ht="33">
      <c r="B5" s="62" t="s">
        <v>118</v>
      </c>
      <c r="C5" s="63"/>
      <c r="D5" s="63"/>
      <c r="E5" s="63"/>
      <c r="F5" s="63"/>
      <c r="G5" s="63"/>
      <c r="H5" s="64"/>
      <c r="I5" s="63"/>
      <c r="K5" s="63"/>
      <c r="L5" s="63"/>
    </row>
    <row r="6" spans="2:17" ht="12.75" customHeight="1">
      <c r="B6" s="65"/>
      <c r="C6" s="63"/>
      <c r="D6" s="63"/>
      <c r="E6" s="63"/>
      <c r="F6" s="63"/>
      <c r="G6" s="63"/>
      <c r="H6" s="64"/>
      <c r="I6" s="63"/>
      <c r="K6" s="63"/>
      <c r="L6" s="63"/>
    </row>
    <row r="7" spans="2:17" ht="12.75" customHeight="1">
      <c r="B7" s="62"/>
      <c r="C7" s="63"/>
      <c r="D7" s="63"/>
      <c r="E7" s="63"/>
      <c r="F7" s="63"/>
      <c r="G7" s="63"/>
      <c r="H7" s="64"/>
      <c r="I7" s="63"/>
      <c r="K7" s="63"/>
      <c r="L7" s="63"/>
    </row>
    <row r="8" spans="2:17" ht="12.75" customHeight="1">
      <c r="B8" s="64"/>
      <c r="C8" s="287"/>
      <c r="D8" s="287"/>
      <c r="E8" s="288"/>
      <c r="G8" s="64"/>
      <c r="H8" s="287"/>
      <c r="I8" s="287"/>
      <c r="J8" s="288"/>
      <c r="L8" s="64"/>
      <c r="M8" s="287"/>
      <c r="N8" s="287"/>
      <c r="O8" s="288"/>
    </row>
    <row r="9" spans="2:17" s="212" customFormat="1" ht="12.75" customHeight="1">
      <c r="B9" s="225" t="s">
        <v>2</v>
      </c>
      <c r="C9" s="226" t="s">
        <v>119</v>
      </c>
      <c r="D9" s="226" t="s">
        <v>120</v>
      </c>
      <c r="E9" s="227" t="s">
        <v>121</v>
      </c>
      <c r="G9" s="225" t="s">
        <v>2</v>
      </c>
      <c r="H9" s="226" t="s">
        <v>119</v>
      </c>
      <c r="I9" s="226" t="s">
        <v>120</v>
      </c>
      <c r="J9" s="227" t="s">
        <v>121</v>
      </c>
      <c r="L9" s="225" t="s">
        <v>2</v>
      </c>
      <c r="M9" s="226" t="s">
        <v>119</v>
      </c>
      <c r="N9" s="226" t="s">
        <v>120</v>
      </c>
      <c r="O9" s="227" t="s">
        <v>121</v>
      </c>
    </row>
    <row r="10" spans="2:17" s="72" customFormat="1" hidden="1">
      <c r="B10" s="228"/>
      <c r="C10" s="229"/>
      <c r="D10" s="230"/>
      <c r="E10" s="230"/>
      <c r="G10" s="231"/>
      <c r="H10" s="232"/>
      <c r="I10" s="233"/>
      <c r="J10" s="234"/>
      <c r="L10" s="231"/>
      <c r="M10" s="232"/>
      <c r="N10" s="233"/>
      <c r="O10" s="234"/>
    </row>
    <row r="11" spans="2:17" s="72" customFormat="1" ht="12.75" customHeight="1">
      <c r="B11" s="69" t="s">
        <v>4</v>
      </c>
      <c r="C11" s="220">
        <v>32.21</v>
      </c>
      <c r="D11" s="220">
        <v>32.770000000000003</v>
      </c>
      <c r="E11" s="221">
        <v>33.840000000000003</v>
      </c>
      <c r="G11" s="69">
        <v>36</v>
      </c>
      <c r="H11" s="220">
        <v>70.320000000000007</v>
      </c>
      <c r="I11" s="220">
        <v>84.350000000000009</v>
      </c>
      <c r="J11" s="221">
        <v>107.59</v>
      </c>
      <c r="L11" s="69">
        <v>92</v>
      </c>
      <c r="M11" s="220">
        <v>140.97</v>
      </c>
      <c r="N11" s="220">
        <v>182.25</v>
      </c>
      <c r="O11" s="221">
        <v>224.32</v>
      </c>
      <c r="Q11" s="72" t="s">
        <v>122</v>
      </c>
    </row>
    <row r="12" spans="2:17" s="81" customFormat="1" ht="12.75" customHeight="1">
      <c r="B12" s="78">
        <v>2</v>
      </c>
      <c r="C12" s="93">
        <v>33.840000000000003</v>
      </c>
      <c r="D12" s="93">
        <v>34.270000000000003</v>
      </c>
      <c r="E12" s="94">
        <v>35.97</v>
      </c>
      <c r="G12" s="78">
        <v>37</v>
      </c>
      <c r="H12" s="93">
        <v>71.56</v>
      </c>
      <c r="I12" s="93">
        <v>86.41</v>
      </c>
      <c r="J12" s="94">
        <v>109.36</v>
      </c>
      <c r="L12" s="78">
        <v>94</v>
      </c>
      <c r="M12" s="93">
        <v>143.58000000000001</v>
      </c>
      <c r="N12" s="93">
        <v>184.77</v>
      </c>
      <c r="O12" s="94">
        <v>228.5</v>
      </c>
    </row>
    <row r="13" spans="2:17" s="81" customFormat="1" ht="12.75" customHeight="1">
      <c r="B13" s="78">
        <v>3</v>
      </c>
      <c r="C13" s="93">
        <v>35.1</v>
      </c>
      <c r="D13" s="93">
        <v>35.81</v>
      </c>
      <c r="E13" s="94">
        <v>38.050000000000004</v>
      </c>
      <c r="G13" s="78">
        <v>38</v>
      </c>
      <c r="H13" s="93">
        <v>72.850000000000009</v>
      </c>
      <c r="I13" s="93">
        <v>88.4</v>
      </c>
      <c r="J13" s="94">
        <v>111.58</v>
      </c>
      <c r="L13" s="78">
        <v>96</v>
      </c>
      <c r="M13" s="93">
        <v>146.53</v>
      </c>
      <c r="N13" s="93">
        <v>187.57</v>
      </c>
      <c r="O13" s="94">
        <v>232.56</v>
      </c>
    </row>
    <row r="14" spans="2:17" s="81" customFormat="1" ht="12.75" customHeight="1">
      <c r="B14" s="78">
        <v>4</v>
      </c>
      <c r="C14" s="93">
        <v>35.97</v>
      </c>
      <c r="D14" s="93">
        <v>37.61</v>
      </c>
      <c r="E14" s="94">
        <v>40.53</v>
      </c>
      <c r="G14" s="78">
        <v>39</v>
      </c>
      <c r="H14" s="93">
        <v>74.56</v>
      </c>
      <c r="I14" s="93">
        <v>91.4</v>
      </c>
      <c r="J14" s="94">
        <v>114.85000000000001</v>
      </c>
      <c r="L14" s="78">
        <v>98</v>
      </c>
      <c r="M14" s="93">
        <v>150.43</v>
      </c>
      <c r="N14" s="93">
        <v>193.37</v>
      </c>
      <c r="O14" s="94">
        <v>240.56</v>
      </c>
    </row>
    <row r="15" spans="2:17" s="81" customFormat="1" ht="12.75" customHeight="1">
      <c r="B15" s="82">
        <v>5</v>
      </c>
      <c r="C15" s="97">
        <v>37.380000000000003</v>
      </c>
      <c r="D15" s="97">
        <v>39.32</v>
      </c>
      <c r="E15" s="98">
        <v>42.28</v>
      </c>
      <c r="G15" s="82">
        <v>40</v>
      </c>
      <c r="H15" s="97">
        <v>75.22</v>
      </c>
      <c r="I15" s="97">
        <v>92.37</v>
      </c>
      <c r="J15" s="98">
        <v>115.68</v>
      </c>
      <c r="L15" s="82">
        <v>100</v>
      </c>
      <c r="M15" s="97">
        <v>150.56</v>
      </c>
      <c r="N15" s="97">
        <v>193.46</v>
      </c>
      <c r="O15" s="98">
        <v>240.75</v>
      </c>
    </row>
    <row r="16" spans="2:17" s="81" customFormat="1" ht="12.75" customHeight="1">
      <c r="B16" s="85">
        <v>6</v>
      </c>
      <c r="C16" s="134">
        <v>38.44</v>
      </c>
      <c r="D16" s="134">
        <v>40.04</v>
      </c>
      <c r="E16" s="100">
        <v>44.38</v>
      </c>
      <c r="G16" s="85">
        <v>41</v>
      </c>
      <c r="H16" s="134">
        <v>76.48</v>
      </c>
      <c r="I16" s="134">
        <v>94.210000000000008</v>
      </c>
      <c r="J16" s="100">
        <v>117.75</v>
      </c>
      <c r="L16" s="85">
        <v>105</v>
      </c>
      <c r="M16" s="134">
        <v>153.91</v>
      </c>
      <c r="N16" s="134">
        <v>196.34</v>
      </c>
      <c r="O16" s="100">
        <v>247.18</v>
      </c>
    </row>
    <row r="17" spans="2:17" s="81" customFormat="1" ht="12.75" customHeight="1">
      <c r="B17" s="85">
        <v>7</v>
      </c>
      <c r="C17" s="134">
        <v>39.480000000000004</v>
      </c>
      <c r="D17" s="134">
        <v>41.24</v>
      </c>
      <c r="E17" s="100">
        <v>46.46</v>
      </c>
      <c r="G17" s="85">
        <v>42</v>
      </c>
      <c r="H17" s="134">
        <v>78.94</v>
      </c>
      <c r="I17" s="134">
        <v>97.710000000000008</v>
      </c>
      <c r="J17" s="100">
        <v>122.12</v>
      </c>
      <c r="L17" s="85">
        <v>110</v>
      </c>
      <c r="M17" s="134">
        <v>158.33000000000001</v>
      </c>
      <c r="N17" s="134">
        <v>199.86</v>
      </c>
      <c r="O17" s="100">
        <v>253.23000000000002</v>
      </c>
    </row>
    <row r="18" spans="2:17" s="81" customFormat="1" ht="12.75" customHeight="1">
      <c r="B18" s="85">
        <v>8</v>
      </c>
      <c r="C18" s="134">
        <v>40.72</v>
      </c>
      <c r="D18" s="134">
        <v>43.04</v>
      </c>
      <c r="E18" s="100">
        <v>48.620000000000005</v>
      </c>
      <c r="G18" s="85">
        <v>43</v>
      </c>
      <c r="H18" s="134">
        <v>79.69</v>
      </c>
      <c r="I18" s="134">
        <v>99.09</v>
      </c>
      <c r="J18" s="100">
        <v>123.19</v>
      </c>
      <c r="L18" s="85">
        <v>115</v>
      </c>
      <c r="M18" s="134">
        <v>162.4</v>
      </c>
      <c r="N18" s="134">
        <v>203.35</v>
      </c>
      <c r="O18" s="100">
        <v>259.22000000000003</v>
      </c>
    </row>
    <row r="19" spans="2:17" s="81" customFormat="1" ht="12.75" customHeight="1">
      <c r="B19" s="85">
        <v>9</v>
      </c>
      <c r="C19" s="134">
        <v>41.56</v>
      </c>
      <c r="D19" s="134">
        <v>44.76</v>
      </c>
      <c r="E19" s="100">
        <v>50.7</v>
      </c>
      <c r="G19" s="85">
        <v>44</v>
      </c>
      <c r="H19" s="134">
        <v>80.22</v>
      </c>
      <c r="I19" s="134">
        <v>100.02</v>
      </c>
      <c r="J19" s="100">
        <v>124.01</v>
      </c>
      <c r="L19" s="85">
        <v>120</v>
      </c>
      <c r="M19" s="134">
        <v>166.42000000000002</v>
      </c>
      <c r="N19" s="134">
        <v>206.66</v>
      </c>
      <c r="O19" s="100">
        <v>265.43</v>
      </c>
    </row>
    <row r="20" spans="2:17" s="81" customFormat="1" ht="12.75" customHeight="1">
      <c r="B20" s="88">
        <v>10</v>
      </c>
      <c r="C20" s="135">
        <v>42.88</v>
      </c>
      <c r="D20" s="135">
        <v>46.4</v>
      </c>
      <c r="E20" s="102">
        <v>52.92</v>
      </c>
      <c r="G20" s="88">
        <v>45</v>
      </c>
      <c r="H20" s="135">
        <v>81.93</v>
      </c>
      <c r="I20" s="135">
        <v>103.03</v>
      </c>
      <c r="J20" s="102">
        <v>126.72</v>
      </c>
      <c r="L20" s="88">
        <v>125</v>
      </c>
      <c r="M20" s="135">
        <v>170.17000000000002</v>
      </c>
      <c r="N20" s="135">
        <v>209.99</v>
      </c>
      <c r="O20" s="102">
        <v>271.67</v>
      </c>
    </row>
    <row r="21" spans="2:17" s="81" customFormat="1" ht="12.75" customHeight="1">
      <c r="B21" s="78">
        <v>11</v>
      </c>
      <c r="C21" s="93">
        <v>43.03</v>
      </c>
      <c r="D21" s="93">
        <v>47.33</v>
      </c>
      <c r="E21" s="94">
        <v>54.27</v>
      </c>
      <c r="G21" s="78">
        <v>46</v>
      </c>
      <c r="H21" s="93">
        <v>82.51</v>
      </c>
      <c r="I21" s="93">
        <v>103.68</v>
      </c>
      <c r="J21" s="94">
        <v>127.98</v>
      </c>
      <c r="L21" s="78">
        <v>130</v>
      </c>
      <c r="M21" s="93">
        <v>173.92000000000002</v>
      </c>
      <c r="N21" s="93">
        <v>213.43</v>
      </c>
      <c r="O21" s="94">
        <v>277.73</v>
      </c>
      <c r="Q21" s="81" t="s">
        <v>122</v>
      </c>
    </row>
    <row r="22" spans="2:17" s="81" customFormat="1" ht="12.75" customHeight="1">
      <c r="B22" s="78">
        <v>12</v>
      </c>
      <c r="C22" s="93">
        <v>43.84</v>
      </c>
      <c r="D22" s="93">
        <v>49.120000000000005</v>
      </c>
      <c r="E22" s="94">
        <v>56.42</v>
      </c>
      <c r="G22" s="78">
        <v>47</v>
      </c>
      <c r="H22" s="93">
        <v>83.51</v>
      </c>
      <c r="I22" s="93">
        <v>105.52</v>
      </c>
      <c r="J22" s="94">
        <v>129.75</v>
      </c>
      <c r="L22" s="78">
        <v>135</v>
      </c>
      <c r="M22" s="93">
        <v>177.79</v>
      </c>
      <c r="N22" s="93">
        <v>217.37</v>
      </c>
      <c r="O22" s="94">
        <v>283.83</v>
      </c>
    </row>
    <row r="23" spans="2:17" s="81" customFormat="1" ht="12.75" customHeight="1">
      <c r="B23" s="78">
        <v>13</v>
      </c>
      <c r="C23" s="93">
        <v>44.53</v>
      </c>
      <c r="D23" s="93">
        <v>50.94</v>
      </c>
      <c r="E23" s="94">
        <v>58.35</v>
      </c>
      <c r="G23" s="78">
        <v>48</v>
      </c>
      <c r="H23" s="93">
        <v>85.7</v>
      </c>
      <c r="I23" s="93">
        <v>108.62</v>
      </c>
      <c r="J23" s="94">
        <v>133.28</v>
      </c>
      <c r="L23" s="78">
        <v>140</v>
      </c>
      <c r="M23" s="93">
        <v>181.31</v>
      </c>
      <c r="N23" s="93">
        <v>220.68</v>
      </c>
      <c r="O23" s="94">
        <v>290.14</v>
      </c>
    </row>
    <row r="24" spans="2:17" s="81" customFormat="1" ht="12.75" customHeight="1">
      <c r="B24" s="78">
        <v>14</v>
      </c>
      <c r="C24" s="93">
        <v>44.96</v>
      </c>
      <c r="D24" s="93">
        <v>52.42</v>
      </c>
      <c r="E24" s="94">
        <v>60.45</v>
      </c>
      <c r="G24" s="78">
        <v>49</v>
      </c>
      <c r="H24" s="93">
        <v>86.03</v>
      </c>
      <c r="I24" s="93">
        <v>109.18</v>
      </c>
      <c r="J24" s="94">
        <v>133.65</v>
      </c>
      <c r="L24" s="78">
        <v>145</v>
      </c>
      <c r="M24" s="93">
        <v>185.20000000000002</v>
      </c>
      <c r="N24" s="93">
        <v>224.09</v>
      </c>
      <c r="O24" s="94">
        <v>296.02</v>
      </c>
    </row>
    <row r="25" spans="2:17" s="81" customFormat="1" ht="12.75" customHeight="1">
      <c r="B25" s="82">
        <v>15</v>
      </c>
      <c r="C25" s="97">
        <v>45.480000000000004</v>
      </c>
      <c r="D25" s="97">
        <v>54.050000000000004</v>
      </c>
      <c r="E25" s="98">
        <v>62.51</v>
      </c>
      <c r="G25" s="82">
        <v>50</v>
      </c>
      <c r="H25" s="97">
        <v>87.39</v>
      </c>
      <c r="I25" s="97">
        <v>110.93</v>
      </c>
      <c r="J25" s="98">
        <v>135.03</v>
      </c>
      <c r="L25" s="82">
        <v>150</v>
      </c>
      <c r="M25" s="97">
        <v>188.65</v>
      </c>
      <c r="N25" s="97">
        <v>227.39000000000001</v>
      </c>
      <c r="O25" s="98">
        <v>302.24</v>
      </c>
    </row>
    <row r="26" spans="2:17" s="81" customFormat="1" ht="12.75" customHeight="1">
      <c r="B26" s="85">
        <v>16</v>
      </c>
      <c r="C26" s="134">
        <v>46.59</v>
      </c>
      <c r="D26" s="134">
        <v>55.38</v>
      </c>
      <c r="E26" s="222">
        <v>64.3</v>
      </c>
      <c r="G26" s="85">
        <v>52</v>
      </c>
      <c r="H26" s="134">
        <v>90</v>
      </c>
      <c r="I26" s="134">
        <v>114.81</v>
      </c>
      <c r="J26" s="222">
        <v>139.45000000000002</v>
      </c>
    </row>
    <row r="27" spans="2:17" s="81" customFormat="1" ht="12.75" customHeight="1">
      <c r="B27" s="85">
        <v>17</v>
      </c>
      <c r="C27" s="134">
        <v>47.83</v>
      </c>
      <c r="D27" s="134">
        <v>56.79</v>
      </c>
      <c r="E27" s="222">
        <v>66.53</v>
      </c>
      <c r="G27" s="85">
        <v>54</v>
      </c>
      <c r="H27" s="134">
        <v>92.67</v>
      </c>
      <c r="I27" s="134">
        <v>118.95</v>
      </c>
      <c r="J27" s="222">
        <v>143.83000000000001</v>
      </c>
    </row>
    <row r="28" spans="2:17" s="81" customFormat="1" ht="12.75" customHeight="1">
      <c r="B28" s="85">
        <v>18</v>
      </c>
      <c r="C28" s="134">
        <v>49.120000000000005</v>
      </c>
      <c r="D28" s="134">
        <v>58.28</v>
      </c>
      <c r="E28" s="222">
        <v>68.320000000000007</v>
      </c>
      <c r="G28" s="85">
        <v>56</v>
      </c>
      <c r="H28" s="134">
        <v>95.47</v>
      </c>
      <c r="I28" s="134">
        <v>122.59</v>
      </c>
      <c r="J28" s="222">
        <v>148.29</v>
      </c>
    </row>
    <row r="29" spans="2:17" s="81" customFormat="1" ht="12.75" customHeight="1">
      <c r="B29" s="85">
        <v>19</v>
      </c>
      <c r="C29" s="134">
        <v>50</v>
      </c>
      <c r="D29" s="134">
        <v>59.7</v>
      </c>
      <c r="E29" s="222">
        <v>70.47</v>
      </c>
      <c r="G29" s="85">
        <v>58</v>
      </c>
      <c r="H29" s="134">
        <v>98.13</v>
      </c>
      <c r="I29" s="134">
        <v>126.35000000000001</v>
      </c>
      <c r="J29" s="222">
        <v>152.45000000000002</v>
      </c>
    </row>
    <row r="30" spans="2:17" s="81" customFormat="1" ht="12.75" customHeight="1">
      <c r="B30" s="88">
        <v>20</v>
      </c>
      <c r="C30" s="135">
        <v>50.75</v>
      </c>
      <c r="D30" s="135">
        <v>60.82</v>
      </c>
      <c r="E30" s="223">
        <v>72.63</v>
      </c>
      <c r="G30" s="88">
        <v>60</v>
      </c>
      <c r="H30" s="135">
        <v>100.88</v>
      </c>
      <c r="I30" s="135">
        <v>130.1</v>
      </c>
      <c r="J30" s="223">
        <v>156.49</v>
      </c>
    </row>
    <row r="31" spans="2:17" s="81" customFormat="1" ht="12.75" customHeight="1">
      <c r="B31" s="78">
        <v>21</v>
      </c>
      <c r="C31" s="93">
        <v>53.410000000000004</v>
      </c>
      <c r="D31" s="93">
        <v>64.05</v>
      </c>
      <c r="E31" s="94">
        <v>76.290000000000006</v>
      </c>
      <c r="G31" s="78">
        <v>62</v>
      </c>
      <c r="H31" s="93">
        <v>103.56</v>
      </c>
      <c r="I31" s="93">
        <v>133.6</v>
      </c>
      <c r="J31" s="94">
        <v>160.67000000000002</v>
      </c>
      <c r="L31" s="289" t="s">
        <v>123</v>
      </c>
      <c r="M31" s="289"/>
      <c r="N31" s="289"/>
      <c r="O31" s="289"/>
    </row>
    <row r="32" spans="2:17" s="81" customFormat="1" ht="12.75" customHeight="1">
      <c r="B32" s="78">
        <v>22</v>
      </c>
      <c r="C32" s="93">
        <v>54.02</v>
      </c>
      <c r="D32" s="93">
        <v>64.89</v>
      </c>
      <c r="E32" s="94">
        <v>78.210000000000008</v>
      </c>
      <c r="G32" s="78">
        <v>64</v>
      </c>
      <c r="H32" s="93">
        <v>106.47</v>
      </c>
      <c r="I32" s="93">
        <v>137.19</v>
      </c>
      <c r="J32" s="94">
        <v>164.70000000000002</v>
      </c>
      <c r="L32" s="289"/>
      <c r="M32" s="289"/>
      <c r="N32" s="289"/>
      <c r="O32" s="289"/>
    </row>
    <row r="33" spans="2:15" s="81" customFormat="1" ht="12.75" customHeight="1">
      <c r="B33" s="78">
        <v>23</v>
      </c>
      <c r="C33" s="93">
        <v>55.31</v>
      </c>
      <c r="D33" s="93">
        <v>66.650000000000006</v>
      </c>
      <c r="E33" s="94">
        <v>80.25</v>
      </c>
      <c r="G33" s="78">
        <v>66</v>
      </c>
      <c r="H33" s="93">
        <v>109.19</v>
      </c>
      <c r="I33" s="93">
        <v>140.54</v>
      </c>
      <c r="J33" s="94">
        <v>169.21</v>
      </c>
      <c r="L33" s="289"/>
      <c r="M33" s="289"/>
      <c r="N33" s="289"/>
      <c r="O33" s="289"/>
    </row>
    <row r="34" spans="2:15" s="81" customFormat="1" ht="12.75" customHeight="1">
      <c r="B34" s="78">
        <v>24</v>
      </c>
      <c r="C34" s="93">
        <v>56.160000000000004</v>
      </c>
      <c r="D34" s="93">
        <v>67.78</v>
      </c>
      <c r="E34" s="94">
        <v>82.16</v>
      </c>
      <c r="G34" s="78">
        <v>68</v>
      </c>
      <c r="H34" s="93">
        <v>113.68</v>
      </c>
      <c r="I34" s="93">
        <v>146.81</v>
      </c>
      <c r="J34" s="94">
        <v>176.73</v>
      </c>
      <c r="L34" s="289"/>
      <c r="M34" s="289"/>
      <c r="N34" s="289"/>
      <c r="O34" s="289"/>
    </row>
    <row r="35" spans="2:15" s="81" customFormat="1" ht="12.75" customHeight="1">
      <c r="B35" s="82">
        <v>25</v>
      </c>
      <c r="C35" s="97">
        <v>57.13</v>
      </c>
      <c r="D35" s="97">
        <v>69.100000000000009</v>
      </c>
      <c r="E35" s="98">
        <v>84.29</v>
      </c>
      <c r="G35" s="82">
        <v>70</v>
      </c>
      <c r="H35" s="97">
        <v>116.51</v>
      </c>
      <c r="I35" s="97">
        <v>150</v>
      </c>
      <c r="J35" s="98">
        <v>180.45000000000002</v>
      </c>
      <c r="L35" s="289"/>
      <c r="M35" s="289"/>
      <c r="N35" s="289"/>
      <c r="O35" s="289"/>
    </row>
    <row r="36" spans="2:15" s="81" customFormat="1" ht="12.75" customHeight="1">
      <c r="B36" s="85">
        <v>26</v>
      </c>
      <c r="C36" s="134">
        <v>58.21</v>
      </c>
      <c r="D36" s="134">
        <v>70.38</v>
      </c>
      <c r="E36" s="222">
        <v>86.4</v>
      </c>
      <c r="G36" s="85">
        <v>72</v>
      </c>
      <c r="H36" s="134">
        <v>119.08</v>
      </c>
      <c r="I36" s="134">
        <v>153.59</v>
      </c>
      <c r="J36" s="222">
        <v>185.01</v>
      </c>
      <c r="L36" s="289"/>
      <c r="M36" s="289"/>
      <c r="N36" s="289"/>
      <c r="O36" s="289"/>
    </row>
    <row r="37" spans="2:15" s="81" customFormat="1" ht="12.75" customHeight="1">
      <c r="B37" s="85">
        <v>27</v>
      </c>
      <c r="C37" s="134">
        <v>59.2</v>
      </c>
      <c r="D37" s="134">
        <v>71.98</v>
      </c>
      <c r="E37" s="222">
        <v>88.320000000000007</v>
      </c>
      <c r="G37" s="85">
        <v>74</v>
      </c>
      <c r="H37" s="134">
        <v>121.15</v>
      </c>
      <c r="I37" s="134">
        <v>155.9</v>
      </c>
      <c r="J37" s="222">
        <v>188.39000000000001</v>
      </c>
      <c r="L37" s="235" t="s">
        <v>2</v>
      </c>
      <c r="M37" s="236" t="s">
        <v>119</v>
      </c>
      <c r="N37" s="236" t="s">
        <v>120</v>
      </c>
      <c r="O37" s="236" t="s">
        <v>121</v>
      </c>
    </row>
    <row r="38" spans="2:15" s="81" customFormat="1" ht="12.75" customHeight="1">
      <c r="B38" s="85">
        <v>28</v>
      </c>
      <c r="C38" s="134">
        <v>61.65</v>
      </c>
      <c r="D38" s="134">
        <v>74.42</v>
      </c>
      <c r="E38" s="222">
        <v>91.83</v>
      </c>
      <c r="G38" s="85">
        <v>76</v>
      </c>
      <c r="H38" s="134">
        <v>123.83</v>
      </c>
      <c r="I38" s="134">
        <v>159.26</v>
      </c>
      <c r="J38" s="222">
        <v>193.08</v>
      </c>
      <c r="L38" s="268" t="s">
        <v>10</v>
      </c>
      <c r="M38" s="285">
        <v>1.26</v>
      </c>
      <c r="N38" s="285">
        <v>1.52</v>
      </c>
      <c r="O38" s="286">
        <v>2.0099999999999998</v>
      </c>
    </row>
    <row r="39" spans="2:15" ht="12.75" customHeight="1">
      <c r="B39" s="85">
        <v>29</v>
      </c>
      <c r="C39" s="134">
        <v>61.78</v>
      </c>
      <c r="D39" s="134">
        <v>74.820000000000007</v>
      </c>
      <c r="E39" s="222">
        <v>92.48</v>
      </c>
      <c r="G39" s="85">
        <v>78</v>
      </c>
      <c r="H39" s="134">
        <v>126.46000000000001</v>
      </c>
      <c r="I39" s="134">
        <v>163.14000000000001</v>
      </c>
      <c r="J39" s="222">
        <v>197.97</v>
      </c>
      <c r="L39" s="268"/>
      <c r="M39" s="285"/>
      <c r="N39" s="285"/>
      <c r="O39" s="286"/>
    </row>
    <row r="40" spans="2:15" ht="12.75" customHeight="1">
      <c r="B40" s="88">
        <v>30</v>
      </c>
      <c r="C40" s="135">
        <v>63.24</v>
      </c>
      <c r="D40" s="135">
        <v>76.760000000000005</v>
      </c>
      <c r="E40" s="223">
        <v>95.02</v>
      </c>
      <c r="G40" s="88">
        <v>80</v>
      </c>
      <c r="H40" s="135">
        <v>127.47</v>
      </c>
      <c r="I40" s="135">
        <v>164.52</v>
      </c>
      <c r="J40" s="223">
        <v>199.8</v>
      </c>
      <c r="L40" s="262" t="s">
        <v>41</v>
      </c>
      <c r="M40" s="281">
        <v>188.65</v>
      </c>
      <c r="N40" s="281">
        <v>227.39000000000001</v>
      </c>
      <c r="O40" s="282">
        <v>302.24</v>
      </c>
    </row>
    <row r="41" spans="2:15" ht="12.75" customHeight="1">
      <c r="B41" s="78">
        <v>31</v>
      </c>
      <c r="C41" s="93">
        <v>64.150000000000006</v>
      </c>
      <c r="D41" s="93">
        <v>77.33</v>
      </c>
      <c r="E41" s="94">
        <v>97.11</v>
      </c>
      <c r="G41" s="78">
        <v>82</v>
      </c>
      <c r="H41" s="93">
        <v>129.08000000000001</v>
      </c>
      <c r="I41" s="93">
        <v>166.98</v>
      </c>
      <c r="J41" s="94">
        <v>203.16</v>
      </c>
      <c r="L41" s="262"/>
      <c r="M41" s="281"/>
      <c r="N41" s="281"/>
      <c r="O41" s="282"/>
    </row>
    <row r="42" spans="2:15" ht="12.75" customHeight="1">
      <c r="B42" s="78">
        <v>32</v>
      </c>
      <c r="C42" s="93">
        <v>65.69</v>
      </c>
      <c r="D42" s="93">
        <v>78.86</v>
      </c>
      <c r="E42" s="94">
        <v>99.22</v>
      </c>
      <c r="G42" s="78">
        <v>84</v>
      </c>
      <c r="H42" s="93">
        <v>133.56</v>
      </c>
      <c r="I42" s="93">
        <v>172.93</v>
      </c>
      <c r="J42" s="94">
        <v>210.49</v>
      </c>
    </row>
    <row r="43" spans="2:15" ht="12.75" customHeight="1">
      <c r="B43" s="78">
        <v>33</v>
      </c>
      <c r="C43" s="93">
        <v>66.52</v>
      </c>
      <c r="D43" s="93">
        <v>80.22</v>
      </c>
      <c r="E43" s="94">
        <v>101.26</v>
      </c>
      <c r="G43" s="78">
        <v>86</v>
      </c>
      <c r="H43" s="93">
        <v>133.94999999999999</v>
      </c>
      <c r="I43" s="93">
        <v>173.32</v>
      </c>
      <c r="J43" s="94">
        <v>211.55</v>
      </c>
    </row>
    <row r="44" spans="2:15" ht="12.75" customHeight="1">
      <c r="B44" s="78">
        <v>34</v>
      </c>
      <c r="C44" s="93">
        <v>68.66</v>
      </c>
      <c r="D44" s="93">
        <v>82.45</v>
      </c>
      <c r="E44" s="94">
        <v>104.39</v>
      </c>
      <c r="G44" s="78">
        <v>88</v>
      </c>
      <c r="H44" s="93">
        <v>138.14000000000001</v>
      </c>
      <c r="I44" s="93">
        <v>177.42000000000002</v>
      </c>
      <c r="J44" s="94">
        <v>217.19</v>
      </c>
    </row>
    <row r="45" spans="2:15" ht="12.75" customHeight="1">
      <c r="B45" s="82">
        <v>35</v>
      </c>
      <c r="C45" s="97">
        <v>69.16</v>
      </c>
      <c r="D45" s="97">
        <v>82.67</v>
      </c>
      <c r="E45" s="98">
        <v>105.3</v>
      </c>
      <c r="G45" s="82">
        <v>90</v>
      </c>
      <c r="H45" s="97">
        <v>138.75</v>
      </c>
      <c r="I45" s="97">
        <v>179.48</v>
      </c>
      <c r="J45" s="98">
        <v>219.93</v>
      </c>
    </row>
    <row r="46" spans="2:15" ht="12.75" customHeight="1"/>
    <row r="47" spans="2:15" ht="12.75" customHeight="1">
      <c r="B47" s="91" t="s">
        <v>5</v>
      </c>
    </row>
    <row r="48" spans="2:15" ht="12.75" customHeight="1"/>
    <row r="49" spans="1:3" ht="12.75" customHeight="1"/>
    <row r="50" spans="1:3" ht="12.75" customHeight="1"/>
    <row r="51" spans="1:3" ht="12.75" customHeight="1"/>
    <row r="52" spans="1:3" ht="12.75" customHeight="1"/>
    <row r="53" spans="1:3" ht="12.75" customHeight="1">
      <c r="A53" s="92"/>
      <c r="C53" s="92"/>
    </row>
    <row r="54" spans="1:3" ht="12.75" customHeight="1"/>
    <row r="55" spans="1:3" ht="14.15" customHeight="1"/>
    <row r="56" spans="1:3" ht="14.15" customHeight="1"/>
  </sheetData>
  <mergeCells count="12">
    <mergeCell ref="L40:L41"/>
    <mergeCell ref="M40:M41"/>
    <mergeCell ref="N40:N41"/>
    <mergeCell ref="O40:O41"/>
    <mergeCell ref="C8:E8"/>
    <mergeCell ref="H8:J8"/>
    <mergeCell ref="M8:O8"/>
    <mergeCell ref="L31:O36"/>
    <mergeCell ref="L38:L39"/>
    <mergeCell ref="M38:M39"/>
    <mergeCell ref="N38:N39"/>
    <mergeCell ref="O38:O39"/>
  </mergeCells>
  <pageMargins left="0.25" right="0.25" top="0.75" bottom="0.75" header="0.3" footer="0.3"/>
  <pageSetup scale="99" fitToHeight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50A4-D6E1-4084-A4D8-4DEA7DB79194}">
  <sheetPr>
    <tabColor indexed="16"/>
    <pageSetUpPr fitToPage="1"/>
  </sheetPr>
  <dimension ref="A1:T171"/>
  <sheetViews>
    <sheetView showGridLines="0" zoomScaleNormal="100" workbookViewId="0">
      <selection activeCell="C12" sqref="C12"/>
    </sheetView>
  </sheetViews>
  <sheetFormatPr defaultColWidth="9.1796875" defaultRowHeight="12.5"/>
  <cols>
    <col min="1" max="1" width="3.7265625" style="57" customWidth="1"/>
    <col min="2" max="2" width="7.1796875" style="57" customWidth="1"/>
    <col min="3" max="12" width="7.54296875" style="57" customWidth="1"/>
    <col min="13" max="13" width="4.7265625" style="57" customWidth="1"/>
    <col min="14" max="256" width="9.1796875" style="57"/>
    <col min="257" max="257" width="3.7265625" style="57" customWidth="1"/>
    <col min="258" max="258" width="7.1796875" style="57" customWidth="1"/>
    <col min="259" max="268" width="7.54296875" style="57" customWidth="1"/>
    <col min="269" max="269" width="4.7265625" style="57" customWidth="1"/>
    <col min="270" max="512" width="9.1796875" style="57"/>
    <col min="513" max="513" width="3.7265625" style="57" customWidth="1"/>
    <col min="514" max="514" width="7.1796875" style="57" customWidth="1"/>
    <col min="515" max="524" width="7.54296875" style="57" customWidth="1"/>
    <col min="525" max="525" width="4.7265625" style="57" customWidth="1"/>
    <col min="526" max="768" width="9.1796875" style="57"/>
    <col min="769" max="769" width="3.7265625" style="57" customWidth="1"/>
    <col min="770" max="770" width="7.1796875" style="57" customWidth="1"/>
    <col min="771" max="780" width="7.54296875" style="57" customWidth="1"/>
    <col min="781" max="781" width="4.7265625" style="57" customWidth="1"/>
    <col min="782" max="1024" width="9.1796875" style="57"/>
    <col min="1025" max="1025" width="3.7265625" style="57" customWidth="1"/>
    <col min="1026" max="1026" width="7.1796875" style="57" customWidth="1"/>
    <col min="1027" max="1036" width="7.54296875" style="57" customWidth="1"/>
    <col min="1037" max="1037" width="4.7265625" style="57" customWidth="1"/>
    <col min="1038" max="1280" width="9.1796875" style="57"/>
    <col min="1281" max="1281" width="3.7265625" style="57" customWidth="1"/>
    <col min="1282" max="1282" width="7.1796875" style="57" customWidth="1"/>
    <col min="1283" max="1292" width="7.54296875" style="57" customWidth="1"/>
    <col min="1293" max="1293" width="4.7265625" style="57" customWidth="1"/>
    <col min="1294" max="1536" width="9.1796875" style="57"/>
    <col min="1537" max="1537" width="3.7265625" style="57" customWidth="1"/>
    <col min="1538" max="1538" width="7.1796875" style="57" customWidth="1"/>
    <col min="1539" max="1548" width="7.54296875" style="57" customWidth="1"/>
    <col min="1549" max="1549" width="4.7265625" style="57" customWidth="1"/>
    <col min="1550" max="1792" width="9.1796875" style="57"/>
    <col min="1793" max="1793" width="3.7265625" style="57" customWidth="1"/>
    <col min="1794" max="1794" width="7.1796875" style="57" customWidth="1"/>
    <col min="1795" max="1804" width="7.54296875" style="57" customWidth="1"/>
    <col min="1805" max="1805" width="4.7265625" style="57" customWidth="1"/>
    <col min="1806" max="2048" width="9.1796875" style="57"/>
    <col min="2049" max="2049" width="3.7265625" style="57" customWidth="1"/>
    <col min="2050" max="2050" width="7.1796875" style="57" customWidth="1"/>
    <col min="2051" max="2060" width="7.54296875" style="57" customWidth="1"/>
    <col min="2061" max="2061" width="4.7265625" style="57" customWidth="1"/>
    <col min="2062" max="2304" width="9.1796875" style="57"/>
    <col min="2305" max="2305" width="3.7265625" style="57" customWidth="1"/>
    <col min="2306" max="2306" width="7.1796875" style="57" customWidth="1"/>
    <col min="2307" max="2316" width="7.54296875" style="57" customWidth="1"/>
    <col min="2317" max="2317" width="4.7265625" style="57" customWidth="1"/>
    <col min="2318" max="2560" width="9.1796875" style="57"/>
    <col min="2561" max="2561" width="3.7265625" style="57" customWidth="1"/>
    <col min="2562" max="2562" width="7.1796875" style="57" customWidth="1"/>
    <col min="2563" max="2572" width="7.54296875" style="57" customWidth="1"/>
    <col min="2573" max="2573" width="4.7265625" style="57" customWidth="1"/>
    <col min="2574" max="2816" width="9.1796875" style="57"/>
    <col min="2817" max="2817" width="3.7265625" style="57" customWidth="1"/>
    <col min="2818" max="2818" width="7.1796875" style="57" customWidth="1"/>
    <col min="2819" max="2828" width="7.54296875" style="57" customWidth="1"/>
    <col min="2829" max="2829" width="4.7265625" style="57" customWidth="1"/>
    <col min="2830" max="3072" width="9.1796875" style="57"/>
    <col min="3073" max="3073" width="3.7265625" style="57" customWidth="1"/>
    <col min="3074" max="3074" width="7.1796875" style="57" customWidth="1"/>
    <col min="3075" max="3084" width="7.54296875" style="57" customWidth="1"/>
    <col min="3085" max="3085" width="4.7265625" style="57" customWidth="1"/>
    <col min="3086" max="3328" width="9.1796875" style="57"/>
    <col min="3329" max="3329" width="3.7265625" style="57" customWidth="1"/>
    <col min="3330" max="3330" width="7.1796875" style="57" customWidth="1"/>
    <col min="3331" max="3340" width="7.54296875" style="57" customWidth="1"/>
    <col min="3341" max="3341" width="4.7265625" style="57" customWidth="1"/>
    <col min="3342" max="3584" width="9.1796875" style="57"/>
    <col min="3585" max="3585" width="3.7265625" style="57" customWidth="1"/>
    <col min="3586" max="3586" width="7.1796875" style="57" customWidth="1"/>
    <col min="3587" max="3596" width="7.54296875" style="57" customWidth="1"/>
    <col min="3597" max="3597" width="4.7265625" style="57" customWidth="1"/>
    <col min="3598" max="3840" width="9.1796875" style="57"/>
    <col min="3841" max="3841" width="3.7265625" style="57" customWidth="1"/>
    <col min="3842" max="3842" width="7.1796875" style="57" customWidth="1"/>
    <col min="3843" max="3852" width="7.54296875" style="57" customWidth="1"/>
    <col min="3853" max="3853" width="4.7265625" style="57" customWidth="1"/>
    <col min="3854" max="4096" width="9.1796875" style="57"/>
    <col min="4097" max="4097" width="3.7265625" style="57" customWidth="1"/>
    <col min="4098" max="4098" width="7.1796875" style="57" customWidth="1"/>
    <col min="4099" max="4108" width="7.54296875" style="57" customWidth="1"/>
    <col min="4109" max="4109" width="4.7265625" style="57" customWidth="1"/>
    <col min="4110" max="4352" width="9.1796875" style="57"/>
    <col min="4353" max="4353" width="3.7265625" style="57" customWidth="1"/>
    <col min="4354" max="4354" width="7.1796875" style="57" customWidth="1"/>
    <col min="4355" max="4364" width="7.54296875" style="57" customWidth="1"/>
    <col min="4365" max="4365" width="4.7265625" style="57" customWidth="1"/>
    <col min="4366" max="4608" width="9.1796875" style="57"/>
    <col min="4609" max="4609" width="3.7265625" style="57" customWidth="1"/>
    <col min="4610" max="4610" width="7.1796875" style="57" customWidth="1"/>
    <col min="4611" max="4620" width="7.54296875" style="57" customWidth="1"/>
    <col min="4621" max="4621" width="4.7265625" style="57" customWidth="1"/>
    <col min="4622" max="4864" width="9.1796875" style="57"/>
    <col min="4865" max="4865" width="3.7265625" style="57" customWidth="1"/>
    <col min="4866" max="4866" width="7.1796875" style="57" customWidth="1"/>
    <col min="4867" max="4876" width="7.54296875" style="57" customWidth="1"/>
    <col min="4877" max="4877" width="4.7265625" style="57" customWidth="1"/>
    <col min="4878" max="5120" width="9.1796875" style="57"/>
    <col min="5121" max="5121" width="3.7265625" style="57" customWidth="1"/>
    <col min="5122" max="5122" width="7.1796875" style="57" customWidth="1"/>
    <col min="5123" max="5132" width="7.54296875" style="57" customWidth="1"/>
    <col min="5133" max="5133" width="4.7265625" style="57" customWidth="1"/>
    <col min="5134" max="5376" width="9.1796875" style="57"/>
    <col min="5377" max="5377" width="3.7265625" style="57" customWidth="1"/>
    <col min="5378" max="5378" width="7.1796875" style="57" customWidth="1"/>
    <col min="5379" max="5388" width="7.54296875" style="57" customWidth="1"/>
    <col min="5389" max="5389" width="4.7265625" style="57" customWidth="1"/>
    <col min="5390" max="5632" width="9.1796875" style="57"/>
    <col min="5633" max="5633" width="3.7265625" style="57" customWidth="1"/>
    <col min="5634" max="5634" width="7.1796875" style="57" customWidth="1"/>
    <col min="5635" max="5644" width="7.54296875" style="57" customWidth="1"/>
    <col min="5645" max="5645" width="4.7265625" style="57" customWidth="1"/>
    <col min="5646" max="5888" width="9.1796875" style="57"/>
    <col min="5889" max="5889" width="3.7265625" style="57" customWidth="1"/>
    <col min="5890" max="5890" width="7.1796875" style="57" customWidth="1"/>
    <col min="5891" max="5900" width="7.54296875" style="57" customWidth="1"/>
    <col min="5901" max="5901" width="4.7265625" style="57" customWidth="1"/>
    <col min="5902" max="6144" width="9.1796875" style="57"/>
    <col min="6145" max="6145" width="3.7265625" style="57" customWidth="1"/>
    <col min="6146" max="6146" width="7.1796875" style="57" customWidth="1"/>
    <col min="6147" max="6156" width="7.54296875" style="57" customWidth="1"/>
    <col min="6157" max="6157" width="4.7265625" style="57" customWidth="1"/>
    <col min="6158" max="6400" width="9.1796875" style="57"/>
    <col min="6401" max="6401" width="3.7265625" style="57" customWidth="1"/>
    <col min="6402" max="6402" width="7.1796875" style="57" customWidth="1"/>
    <col min="6403" max="6412" width="7.54296875" style="57" customWidth="1"/>
    <col min="6413" max="6413" width="4.7265625" style="57" customWidth="1"/>
    <col min="6414" max="6656" width="9.1796875" style="57"/>
    <col min="6657" max="6657" width="3.7265625" style="57" customWidth="1"/>
    <col min="6658" max="6658" width="7.1796875" style="57" customWidth="1"/>
    <col min="6659" max="6668" width="7.54296875" style="57" customWidth="1"/>
    <col min="6669" max="6669" width="4.7265625" style="57" customWidth="1"/>
    <col min="6670" max="6912" width="9.1796875" style="57"/>
    <col min="6913" max="6913" width="3.7265625" style="57" customWidth="1"/>
    <col min="6914" max="6914" width="7.1796875" style="57" customWidth="1"/>
    <col min="6915" max="6924" width="7.54296875" style="57" customWidth="1"/>
    <col min="6925" max="6925" width="4.7265625" style="57" customWidth="1"/>
    <col min="6926" max="7168" width="9.1796875" style="57"/>
    <col min="7169" max="7169" width="3.7265625" style="57" customWidth="1"/>
    <col min="7170" max="7170" width="7.1796875" style="57" customWidth="1"/>
    <col min="7171" max="7180" width="7.54296875" style="57" customWidth="1"/>
    <col min="7181" max="7181" width="4.7265625" style="57" customWidth="1"/>
    <col min="7182" max="7424" width="9.1796875" style="57"/>
    <col min="7425" max="7425" width="3.7265625" style="57" customWidth="1"/>
    <col min="7426" max="7426" width="7.1796875" style="57" customWidth="1"/>
    <col min="7427" max="7436" width="7.54296875" style="57" customWidth="1"/>
    <col min="7437" max="7437" width="4.7265625" style="57" customWidth="1"/>
    <col min="7438" max="7680" width="9.1796875" style="57"/>
    <col min="7681" max="7681" width="3.7265625" style="57" customWidth="1"/>
    <col min="7682" max="7682" width="7.1796875" style="57" customWidth="1"/>
    <col min="7683" max="7692" width="7.54296875" style="57" customWidth="1"/>
    <col min="7693" max="7693" width="4.7265625" style="57" customWidth="1"/>
    <col min="7694" max="7936" width="9.1796875" style="57"/>
    <col min="7937" max="7937" width="3.7265625" style="57" customWidth="1"/>
    <col min="7938" max="7938" width="7.1796875" style="57" customWidth="1"/>
    <col min="7939" max="7948" width="7.54296875" style="57" customWidth="1"/>
    <col min="7949" max="7949" width="4.7265625" style="57" customWidth="1"/>
    <col min="7950" max="8192" width="9.1796875" style="57"/>
    <col min="8193" max="8193" width="3.7265625" style="57" customWidth="1"/>
    <col min="8194" max="8194" width="7.1796875" style="57" customWidth="1"/>
    <col min="8195" max="8204" width="7.54296875" style="57" customWidth="1"/>
    <col min="8205" max="8205" width="4.7265625" style="57" customWidth="1"/>
    <col min="8206" max="8448" width="9.1796875" style="57"/>
    <col min="8449" max="8449" width="3.7265625" style="57" customWidth="1"/>
    <col min="8450" max="8450" width="7.1796875" style="57" customWidth="1"/>
    <col min="8451" max="8460" width="7.54296875" style="57" customWidth="1"/>
    <col min="8461" max="8461" width="4.7265625" style="57" customWidth="1"/>
    <col min="8462" max="8704" width="9.1796875" style="57"/>
    <col min="8705" max="8705" width="3.7265625" style="57" customWidth="1"/>
    <col min="8706" max="8706" width="7.1796875" style="57" customWidth="1"/>
    <col min="8707" max="8716" width="7.54296875" style="57" customWidth="1"/>
    <col min="8717" max="8717" width="4.7265625" style="57" customWidth="1"/>
    <col min="8718" max="8960" width="9.1796875" style="57"/>
    <col min="8961" max="8961" width="3.7265625" style="57" customWidth="1"/>
    <col min="8962" max="8962" width="7.1796875" style="57" customWidth="1"/>
    <col min="8963" max="8972" width="7.54296875" style="57" customWidth="1"/>
    <col min="8973" max="8973" width="4.7265625" style="57" customWidth="1"/>
    <col min="8974" max="9216" width="9.1796875" style="57"/>
    <col min="9217" max="9217" width="3.7265625" style="57" customWidth="1"/>
    <col min="9218" max="9218" width="7.1796875" style="57" customWidth="1"/>
    <col min="9219" max="9228" width="7.54296875" style="57" customWidth="1"/>
    <col min="9229" max="9229" width="4.7265625" style="57" customWidth="1"/>
    <col min="9230" max="9472" width="9.1796875" style="57"/>
    <col min="9473" max="9473" width="3.7265625" style="57" customWidth="1"/>
    <col min="9474" max="9474" width="7.1796875" style="57" customWidth="1"/>
    <col min="9475" max="9484" width="7.54296875" style="57" customWidth="1"/>
    <col min="9485" max="9485" width="4.7265625" style="57" customWidth="1"/>
    <col min="9486" max="9728" width="9.1796875" style="57"/>
    <col min="9729" max="9729" width="3.7265625" style="57" customWidth="1"/>
    <col min="9730" max="9730" width="7.1796875" style="57" customWidth="1"/>
    <col min="9731" max="9740" width="7.54296875" style="57" customWidth="1"/>
    <col min="9741" max="9741" width="4.7265625" style="57" customWidth="1"/>
    <col min="9742" max="9984" width="9.1796875" style="57"/>
    <col min="9985" max="9985" width="3.7265625" style="57" customWidth="1"/>
    <col min="9986" max="9986" width="7.1796875" style="57" customWidth="1"/>
    <col min="9987" max="9996" width="7.54296875" style="57" customWidth="1"/>
    <col min="9997" max="9997" width="4.7265625" style="57" customWidth="1"/>
    <col min="9998" max="10240" width="9.1796875" style="57"/>
    <col min="10241" max="10241" width="3.7265625" style="57" customWidth="1"/>
    <col min="10242" max="10242" width="7.1796875" style="57" customWidth="1"/>
    <col min="10243" max="10252" width="7.54296875" style="57" customWidth="1"/>
    <col min="10253" max="10253" width="4.7265625" style="57" customWidth="1"/>
    <col min="10254" max="10496" width="9.1796875" style="57"/>
    <col min="10497" max="10497" width="3.7265625" style="57" customWidth="1"/>
    <col min="10498" max="10498" width="7.1796875" style="57" customWidth="1"/>
    <col min="10499" max="10508" width="7.54296875" style="57" customWidth="1"/>
    <col min="10509" max="10509" width="4.7265625" style="57" customWidth="1"/>
    <col min="10510" max="10752" width="9.1796875" style="57"/>
    <col min="10753" max="10753" width="3.7265625" style="57" customWidth="1"/>
    <col min="10754" max="10754" width="7.1796875" style="57" customWidth="1"/>
    <col min="10755" max="10764" width="7.54296875" style="57" customWidth="1"/>
    <col min="10765" max="10765" width="4.7265625" style="57" customWidth="1"/>
    <col min="10766" max="11008" width="9.1796875" style="57"/>
    <col min="11009" max="11009" width="3.7265625" style="57" customWidth="1"/>
    <col min="11010" max="11010" width="7.1796875" style="57" customWidth="1"/>
    <col min="11011" max="11020" width="7.54296875" style="57" customWidth="1"/>
    <col min="11021" max="11021" width="4.7265625" style="57" customWidth="1"/>
    <col min="11022" max="11264" width="9.1796875" style="57"/>
    <col min="11265" max="11265" width="3.7265625" style="57" customWidth="1"/>
    <col min="11266" max="11266" width="7.1796875" style="57" customWidth="1"/>
    <col min="11267" max="11276" width="7.54296875" style="57" customWidth="1"/>
    <col min="11277" max="11277" width="4.7265625" style="57" customWidth="1"/>
    <col min="11278" max="11520" width="9.1796875" style="57"/>
    <col min="11521" max="11521" width="3.7265625" style="57" customWidth="1"/>
    <col min="11522" max="11522" width="7.1796875" style="57" customWidth="1"/>
    <col min="11523" max="11532" width="7.54296875" style="57" customWidth="1"/>
    <col min="11533" max="11533" width="4.7265625" style="57" customWidth="1"/>
    <col min="11534" max="11776" width="9.1796875" style="57"/>
    <col min="11777" max="11777" width="3.7265625" style="57" customWidth="1"/>
    <col min="11778" max="11778" width="7.1796875" style="57" customWidth="1"/>
    <col min="11779" max="11788" width="7.54296875" style="57" customWidth="1"/>
    <col min="11789" max="11789" width="4.7265625" style="57" customWidth="1"/>
    <col min="11790" max="12032" width="9.1796875" style="57"/>
    <col min="12033" max="12033" width="3.7265625" style="57" customWidth="1"/>
    <col min="12034" max="12034" width="7.1796875" style="57" customWidth="1"/>
    <col min="12035" max="12044" width="7.54296875" style="57" customWidth="1"/>
    <col min="12045" max="12045" width="4.7265625" style="57" customWidth="1"/>
    <col min="12046" max="12288" width="9.1796875" style="57"/>
    <col min="12289" max="12289" width="3.7265625" style="57" customWidth="1"/>
    <col min="12290" max="12290" width="7.1796875" style="57" customWidth="1"/>
    <col min="12291" max="12300" width="7.54296875" style="57" customWidth="1"/>
    <col min="12301" max="12301" width="4.7265625" style="57" customWidth="1"/>
    <col min="12302" max="12544" width="9.1796875" style="57"/>
    <col min="12545" max="12545" width="3.7265625" style="57" customWidth="1"/>
    <col min="12546" max="12546" width="7.1796875" style="57" customWidth="1"/>
    <col min="12547" max="12556" width="7.54296875" style="57" customWidth="1"/>
    <col min="12557" max="12557" width="4.7265625" style="57" customWidth="1"/>
    <col min="12558" max="12800" width="9.1796875" style="57"/>
    <col min="12801" max="12801" width="3.7265625" style="57" customWidth="1"/>
    <col min="12802" max="12802" width="7.1796875" style="57" customWidth="1"/>
    <col min="12803" max="12812" width="7.54296875" style="57" customWidth="1"/>
    <col min="12813" max="12813" width="4.7265625" style="57" customWidth="1"/>
    <col min="12814" max="13056" width="9.1796875" style="57"/>
    <col min="13057" max="13057" width="3.7265625" style="57" customWidth="1"/>
    <col min="13058" max="13058" width="7.1796875" style="57" customWidth="1"/>
    <col min="13059" max="13068" width="7.54296875" style="57" customWidth="1"/>
    <col min="13069" max="13069" width="4.7265625" style="57" customWidth="1"/>
    <col min="13070" max="13312" width="9.1796875" style="57"/>
    <col min="13313" max="13313" width="3.7265625" style="57" customWidth="1"/>
    <col min="13314" max="13314" width="7.1796875" style="57" customWidth="1"/>
    <col min="13315" max="13324" width="7.54296875" style="57" customWidth="1"/>
    <col min="13325" max="13325" width="4.7265625" style="57" customWidth="1"/>
    <col min="13326" max="13568" width="9.1796875" style="57"/>
    <col min="13569" max="13569" width="3.7265625" style="57" customWidth="1"/>
    <col min="13570" max="13570" width="7.1796875" style="57" customWidth="1"/>
    <col min="13571" max="13580" width="7.54296875" style="57" customWidth="1"/>
    <col min="13581" max="13581" width="4.7265625" style="57" customWidth="1"/>
    <col min="13582" max="13824" width="9.1796875" style="57"/>
    <col min="13825" max="13825" width="3.7265625" style="57" customWidth="1"/>
    <col min="13826" max="13826" width="7.1796875" style="57" customWidth="1"/>
    <col min="13827" max="13836" width="7.54296875" style="57" customWidth="1"/>
    <col min="13837" max="13837" width="4.7265625" style="57" customWidth="1"/>
    <col min="13838" max="14080" width="9.1796875" style="57"/>
    <col min="14081" max="14081" width="3.7265625" style="57" customWidth="1"/>
    <col min="14082" max="14082" width="7.1796875" style="57" customWidth="1"/>
    <col min="14083" max="14092" width="7.54296875" style="57" customWidth="1"/>
    <col min="14093" max="14093" width="4.7265625" style="57" customWidth="1"/>
    <col min="14094" max="14336" width="9.1796875" style="57"/>
    <col min="14337" max="14337" width="3.7265625" style="57" customWidth="1"/>
    <col min="14338" max="14338" width="7.1796875" style="57" customWidth="1"/>
    <col min="14339" max="14348" width="7.54296875" style="57" customWidth="1"/>
    <col min="14349" max="14349" width="4.7265625" style="57" customWidth="1"/>
    <col min="14350" max="14592" width="9.1796875" style="57"/>
    <col min="14593" max="14593" width="3.7265625" style="57" customWidth="1"/>
    <col min="14594" max="14594" width="7.1796875" style="57" customWidth="1"/>
    <col min="14595" max="14604" width="7.54296875" style="57" customWidth="1"/>
    <col min="14605" max="14605" width="4.7265625" style="57" customWidth="1"/>
    <col min="14606" max="14848" width="9.1796875" style="57"/>
    <col min="14849" max="14849" width="3.7265625" style="57" customWidth="1"/>
    <col min="14850" max="14850" width="7.1796875" style="57" customWidth="1"/>
    <col min="14851" max="14860" width="7.54296875" style="57" customWidth="1"/>
    <col min="14861" max="14861" width="4.7265625" style="57" customWidth="1"/>
    <col min="14862" max="15104" width="9.1796875" style="57"/>
    <col min="15105" max="15105" width="3.7265625" style="57" customWidth="1"/>
    <col min="15106" max="15106" width="7.1796875" style="57" customWidth="1"/>
    <col min="15107" max="15116" width="7.54296875" style="57" customWidth="1"/>
    <col min="15117" max="15117" width="4.7265625" style="57" customWidth="1"/>
    <col min="15118" max="15360" width="9.1796875" style="57"/>
    <col min="15361" max="15361" width="3.7265625" style="57" customWidth="1"/>
    <col min="15362" max="15362" width="7.1796875" style="57" customWidth="1"/>
    <col min="15363" max="15372" width="7.54296875" style="57" customWidth="1"/>
    <col min="15373" max="15373" width="4.7265625" style="57" customWidth="1"/>
    <col min="15374" max="15616" width="9.1796875" style="57"/>
    <col min="15617" max="15617" width="3.7265625" style="57" customWidth="1"/>
    <col min="15618" max="15618" width="7.1796875" style="57" customWidth="1"/>
    <col min="15619" max="15628" width="7.54296875" style="57" customWidth="1"/>
    <col min="15629" max="15629" width="4.7265625" style="57" customWidth="1"/>
    <col min="15630" max="15872" width="9.1796875" style="57"/>
    <col min="15873" max="15873" width="3.7265625" style="57" customWidth="1"/>
    <col min="15874" max="15874" width="7.1796875" style="57" customWidth="1"/>
    <col min="15875" max="15884" width="7.54296875" style="57" customWidth="1"/>
    <col min="15885" max="15885" width="4.7265625" style="57" customWidth="1"/>
    <col min="15886" max="16128" width="9.1796875" style="57"/>
    <col min="16129" max="16129" width="3.7265625" style="57" customWidth="1"/>
    <col min="16130" max="16130" width="7.1796875" style="57" customWidth="1"/>
    <col min="16131" max="16140" width="7.54296875" style="57" customWidth="1"/>
    <col min="16141" max="16141" width="4.7265625" style="57" customWidth="1"/>
    <col min="16142" max="16384" width="9.1796875" style="57"/>
  </cols>
  <sheetData>
    <row r="1" spans="2:12" ht="6" customHeight="1"/>
    <row r="2" spans="2:12" ht="13">
      <c r="I2" s="59" t="str">
        <f>'UPS WW Saver ND(IFC)'!Q2</f>
        <v>2026 Rates</v>
      </c>
    </row>
    <row r="3" spans="2:12" ht="25">
      <c r="B3" s="60" t="s">
        <v>91</v>
      </c>
      <c r="C3" s="60"/>
      <c r="E3" s="60"/>
      <c r="H3" s="61"/>
      <c r="I3" s="60"/>
    </row>
    <row r="4" spans="2:12" ht="12.75" customHeight="1">
      <c r="B4" s="60"/>
      <c r="C4" s="60"/>
      <c r="E4" s="60"/>
      <c r="H4" s="61"/>
      <c r="I4" s="60"/>
    </row>
    <row r="5" spans="2:12" ht="33">
      <c r="B5" s="62" t="s">
        <v>124</v>
      </c>
      <c r="C5" s="63"/>
      <c r="D5" s="63"/>
      <c r="E5" s="63"/>
      <c r="F5" s="63"/>
      <c r="G5" s="63"/>
      <c r="H5" s="64"/>
      <c r="I5" s="63"/>
      <c r="K5" s="63"/>
      <c r="L5" s="63"/>
    </row>
    <row r="6" spans="2:12" ht="12.75" customHeight="1">
      <c r="B6" s="65"/>
      <c r="C6" s="63"/>
      <c r="D6" s="63"/>
      <c r="E6" s="63"/>
      <c r="F6" s="63"/>
      <c r="G6" s="63"/>
      <c r="H6" s="64"/>
      <c r="I6" s="63"/>
      <c r="K6" s="63"/>
      <c r="L6" s="63"/>
    </row>
    <row r="7" spans="2:12" ht="12.75" customHeight="1">
      <c r="B7" s="62"/>
      <c r="C7" s="63"/>
      <c r="D7" s="63"/>
      <c r="E7" s="63"/>
      <c r="F7" s="63"/>
      <c r="G7" s="63"/>
      <c r="H7" s="64"/>
      <c r="I7" s="63"/>
      <c r="K7" s="63"/>
      <c r="L7" s="63"/>
    </row>
    <row r="8" spans="2:12" ht="12.75" customHeight="1">
      <c r="B8" s="64"/>
      <c r="C8" s="298"/>
      <c r="D8" s="299"/>
      <c r="E8" s="299"/>
      <c r="F8" s="299"/>
      <c r="G8" s="299"/>
      <c r="H8" s="299"/>
      <c r="I8" s="300"/>
    </row>
    <row r="9" spans="2:12" s="212" customFormat="1" ht="12.75" customHeight="1">
      <c r="B9" s="225" t="s">
        <v>2</v>
      </c>
      <c r="C9" s="237">
        <v>362</v>
      </c>
      <c r="D9" s="237">
        <v>363</v>
      </c>
      <c r="E9" s="237" t="s">
        <v>125</v>
      </c>
      <c r="F9" s="237" t="s">
        <v>126</v>
      </c>
      <c r="G9" s="237" t="s">
        <v>127</v>
      </c>
      <c r="H9" s="237" t="s">
        <v>128</v>
      </c>
      <c r="I9" s="238" t="s">
        <v>129</v>
      </c>
    </row>
    <row r="10" spans="2:12" s="212" customFormat="1" ht="12.75" hidden="1" customHeight="1">
      <c r="B10" s="201"/>
      <c r="C10" s="239"/>
      <c r="D10" s="239"/>
      <c r="E10" s="239"/>
      <c r="F10" s="239"/>
      <c r="G10" s="239"/>
      <c r="H10" s="239"/>
      <c r="I10" s="239"/>
    </row>
    <row r="11" spans="2:12" s="72" customFormat="1" ht="12.75" customHeight="1">
      <c r="B11" s="69" t="s">
        <v>4</v>
      </c>
      <c r="C11" s="144">
        <v>57.03</v>
      </c>
      <c r="D11" s="144">
        <v>57.47</v>
      </c>
      <c r="E11" s="144">
        <v>57.92</v>
      </c>
      <c r="F11" s="144">
        <v>58.65</v>
      </c>
      <c r="G11" s="144">
        <v>59.27</v>
      </c>
      <c r="H11" s="144">
        <v>59.7</v>
      </c>
      <c r="I11" s="145">
        <v>60.35</v>
      </c>
    </row>
    <row r="12" spans="2:12" s="81" customFormat="1" ht="12.75" customHeight="1">
      <c r="B12" s="78">
        <v>2</v>
      </c>
      <c r="C12" s="146">
        <v>64.8</v>
      </c>
      <c r="D12" s="146">
        <v>65.53</v>
      </c>
      <c r="E12" s="146">
        <v>65.820000000000007</v>
      </c>
      <c r="F12" s="146">
        <v>67.17</v>
      </c>
      <c r="G12" s="146">
        <v>67.88</v>
      </c>
      <c r="H12" s="146">
        <v>68.37</v>
      </c>
      <c r="I12" s="147">
        <v>68.739999999999995</v>
      </c>
    </row>
    <row r="13" spans="2:12" s="81" customFormat="1" ht="12.75" customHeight="1">
      <c r="B13" s="78">
        <v>3</v>
      </c>
      <c r="C13" s="146">
        <v>72.47</v>
      </c>
      <c r="D13" s="146">
        <v>73.040000000000006</v>
      </c>
      <c r="E13" s="146">
        <v>73.3</v>
      </c>
      <c r="F13" s="146">
        <v>74.460000000000008</v>
      </c>
      <c r="G13" s="146">
        <v>74.739999999999995</v>
      </c>
      <c r="H13" s="146">
        <v>75.48</v>
      </c>
      <c r="I13" s="147">
        <v>76.28</v>
      </c>
    </row>
    <row r="14" spans="2:12" s="81" customFormat="1" ht="12.75" customHeight="1">
      <c r="B14" s="78">
        <v>4</v>
      </c>
      <c r="C14" s="146">
        <v>79.28</v>
      </c>
      <c r="D14" s="146">
        <v>79.8</v>
      </c>
      <c r="E14" s="146">
        <v>80.150000000000006</v>
      </c>
      <c r="F14" s="146">
        <v>81.56</v>
      </c>
      <c r="G14" s="146">
        <v>82.28</v>
      </c>
      <c r="H14" s="146">
        <v>83.72</v>
      </c>
      <c r="I14" s="147">
        <v>84.78</v>
      </c>
    </row>
    <row r="15" spans="2:12" s="81" customFormat="1" ht="12.75" customHeight="1">
      <c r="B15" s="82">
        <v>5</v>
      </c>
      <c r="C15" s="148">
        <v>87.350000000000009</v>
      </c>
      <c r="D15" s="148">
        <v>87.88</v>
      </c>
      <c r="E15" s="148">
        <v>88.210000000000008</v>
      </c>
      <c r="F15" s="148">
        <v>89.05</v>
      </c>
      <c r="G15" s="148">
        <v>92.39</v>
      </c>
      <c r="H15" s="148">
        <v>92.97</v>
      </c>
      <c r="I15" s="149">
        <v>93.44</v>
      </c>
    </row>
    <row r="16" spans="2:12" s="81" customFormat="1" ht="12.75" customHeight="1">
      <c r="B16" s="85">
        <v>6</v>
      </c>
      <c r="C16" s="150">
        <v>94.48</v>
      </c>
      <c r="D16" s="150">
        <v>94.92</v>
      </c>
      <c r="E16" s="151">
        <v>95.460000000000008</v>
      </c>
      <c r="F16" s="151">
        <v>96.58</v>
      </c>
      <c r="G16" s="151">
        <v>100</v>
      </c>
      <c r="H16" s="151">
        <v>100.72</v>
      </c>
      <c r="I16" s="152">
        <v>101.12</v>
      </c>
    </row>
    <row r="17" spans="2:9" s="81" customFormat="1" ht="12.75" customHeight="1">
      <c r="B17" s="85">
        <v>7</v>
      </c>
      <c r="C17" s="150">
        <v>99.43</v>
      </c>
      <c r="D17" s="150">
        <v>100.16</v>
      </c>
      <c r="E17" s="151">
        <v>100.5</v>
      </c>
      <c r="F17" s="151">
        <v>102.43</v>
      </c>
      <c r="G17" s="151">
        <v>105.12</v>
      </c>
      <c r="H17" s="151">
        <v>105.85000000000001</v>
      </c>
      <c r="I17" s="152">
        <v>106.84</v>
      </c>
    </row>
    <row r="18" spans="2:9" s="81" customFormat="1" ht="12.75" customHeight="1">
      <c r="B18" s="85">
        <v>8</v>
      </c>
      <c r="C18" s="150">
        <v>102.52</v>
      </c>
      <c r="D18" s="150">
        <v>103.11</v>
      </c>
      <c r="E18" s="151">
        <v>103.67</v>
      </c>
      <c r="F18" s="151">
        <v>104.87</v>
      </c>
      <c r="G18" s="151">
        <v>108.27</v>
      </c>
      <c r="H18" s="151">
        <v>112.88</v>
      </c>
      <c r="I18" s="152">
        <v>114.25</v>
      </c>
    </row>
    <row r="19" spans="2:9" s="81" customFormat="1" ht="12.75" customHeight="1">
      <c r="B19" s="85">
        <v>9</v>
      </c>
      <c r="C19" s="150">
        <v>106.35000000000001</v>
      </c>
      <c r="D19" s="150">
        <v>107.03</v>
      </c>
      <c r="E19" s="151">
        <v>107.56</v>
      </c>
      <c r="F19" s="151">
        <v>108.91</v>
      </c>
      <c r="G19" s="151">
        <v>112.21000000000001</v>
      </c>
      <c r="H19" s="151">
        <v>116.62</v>
      </c>
      <c r="I19" s="152">
        <v>119.88</v>
      </c>
    </row>
    <row r="20" spans="2:9" s="81" customFormat="1" ht="12.75" customHeight="1">
      <c r="B20" s="88">
        <v>10</v>
      </c>
      <c r="C20" s="153">
        <v>108.65</v>
      </c>
      <c r="D20" s="153">
        <v>109.09</v>
      </c>
      <c r="E20" s="154">
        <v>109.68</v>
      </c>
      <c r="F20" s="154">
        <v>110.88</v>
      </c>
      <c r="G20" s="154">
        <v>114.29</v>
      </c>
      <c r="H20" s="154">
        <v>118.66</v>
      </c>
      <c r="I20" s="155">
        <v>121.96000000000001</v>
      </c>
    </row>
    <row r="21" spans="2:9" s="81" customFormat="1" ht="12.75" customHeight="1">
      <c r="B21" s="78">
        <v>11</v>
      </c>
      <c r="C21" s="146">
        <v>111.82000000000001</v>
      </c>
      <c r="D21" s="146">
        <v>112.34</v>
      </c>
      <c r="E21" s="146">
        <v>112.82000000000001</v>
      </c>
      <c r="F21" s="146">
        <v>114.02</v>
      </c>
      <c r="G21" s="146">
        <v>117.38</v>
      </c>
      <c r="H21" s="146">
        <v>121.84</v>
      </c>
      <c r="I21" s="147">
        <v>125.11</v>
      </c>
    </row>
    <row r="22" spans="2:9" s="81" customFormat="1" ht="12.75" customHeight="1">
      <c r="B22" s="78">
        <v>12</v>
      </c>
      <c r="C22" s="146">
        <v>114.48</v>
      </c>
      <c r="D22" s="146">
        <v>114.92</v>
      </c>
      <c r="E22" s="146">
        <v>115.38</v>
      </c>
      <c r="F22" s="146">
        <v>116.52</v>
      </c>
      <c r="G22" s="146">
        <v>119.94</v>
      </c>
      <c r="H22" s="146">
        <v>124.48</v>
      </c>
      <c r="I22" s="147">
        <v>127.66</v>
      </c>
    </row>
    <row r="23" spans="2:9" s="81" customFormat="1" ht="12.75" customHeight="1">
      <c r="B23" s="78">
        <v>13</v>
      </c>
      <c r="C23" s="146">
        <v>116.99000000000001</v>
      </c>
      <c r="D23" s="146">
        <v>117.41</v>
      </c>
      <c r="E23" s="146">
        <v>118.08</v>
      </c>
      <c r="F23" s="146">
        <v>119.10000000000001</v>
      </c>
      <c r="G23" s="146">
        <v>122.51</v>
      </c>
      <c r="H23" s="146">
        <v>126.97</v>
      </c>
      <c r="I23" s="147">
        <v>130.17000000000002</v>
      </c>
    </row>
    <row r="24" spans="2:9" s="81" customFormat="1" ht="12.75" customHeight="1">
      <c r="B24" s="78">
        <v>14</v>
      </c>
      <c r="C24" s="146">
        <v>119.93</v>
      </c>
      <c r="D24" s="146">
        <v>120.65</v>
      </c>
      <c r="E24" s="146">
        <v>121.35000000000001</v>
      </c>
      <c r="F24" s="146">
        <v>122.37</v>
      </c>
      <c r="G24" s="146">
        <v>125.75</v>
      </c>
      <c r="H24" s="146">
        <v>129.86000000000001</v>
      </c>
      <c r="I24" s="147">
        <v>133.47</v>
      </c>
    </row>
    <row r="25" spans="2:9" s="81" customFormat="1" ht="12.75" customHeight="1">
      <c r="B25" s="82">
        <v>15</v>
      </c>
      <c r="C25" s="148">
        <v>123.46000000000001</v>
      </c>
      <c r="D25" s="148">
        <v>124.29</v>
      </c>
      <c r="E25" s="148">
        <v>124.82000000000001</v>
      </c>
      <c r="F25" s="148">
        <v>125.69</v>
      </c>
      <c r="G25" s="148">
        <v>130.06</v>
      </c>
      <c r="H25" s="148">
        <v>134.46</v>
      </c>
      <c r="I25" s="149">
        <v>138.52000000000001</v>
      </c>
    </row>
    <row r="26" spans="2:9" s="81" customFormat="1" ht="12.75" customHeight="1">
      <c r="B26" s="85">
        <v>16</v>
      </c>
      <c r="C26" s="150">
        <v>125.67</v>
      </c>
      <c r="D26" s="150">
        <v>126.63000000000001</v>
      </c>
      <c r="E26" s="151">
        <v>127.10000000000001</v>
      </c>
      <c r="F26" s="151">
        <v>128.24</v>
      </c>
      <c r="G26" s="151">
        <v>133.16</v>
      </c>
      <c r="H26" s="151">
        <v>138.07</v>
      </c>
      <c r="I26" s="152">
        <v>142.18</v>
      </c>
    </row>
    <row r="27" spans="2:9" s="81" customFormat="1" ht="12.75" customHeight="1">
      <c r="B27" s="85">
        <v>17</v>
      </c>
      <c r="C27" s="150">
        <v>128.71</v>
      </c>
      <c r="D27" s="150">
        <v>130.03</v>
      </c>
      <c r="E27" s="151">
        <v>130.33000000000001</v>
      </c>
      <c r="F27" s="151">
        <v>131.77000000000001</v>
      </c>
      <c r="G27" s="151">
        <v>136.94</v>
      </c>
      <c r="H27" s="151">
        <v>141.86000000000001</v>
      </c>
      <c r="I27" s="152">
        <v>146.59</v>
      </c>
    </row>
    <row r="28" spans="2:9" s="81" customFormat="1" ht="12.75" customHeight="1">
      <c r="B28" s="85">
        <v>18</v>
      </c>
      <c r="C28" s="150">
        <v>130.82</v>
      </c>
      <c r="D28" s="150">
        <v>132.38</v>
      </c>
      <c r="E28" s="151">
        <v>132.77000000000001</v>
      </c>
      <c r="F28" s="151">
        <v>134.61000000000001</v>
      </c>
      <c r="G28" s="151">
        <v>139.99</v>
      </c>
      <c r="H28" s="151">
        <v>145.32</v>
      </c>
      <c r="I28" s="152">
        <v>150.26</v>
      </c>
    </row>
    <row r="29" spans="2:9" s="81" customFormat="1" ht="12.75" customHeight="1">
      <c r="B29" s="85">
        <v>19</v>
      </c>
      <c r="C29" s="150">
        <v>133.46</v>
      </c>
      <c r="D29" s="150">
        <v>135.54</v>
      </c>
      <c r="E29" s="151">
        <v>136.09</v>
      </c>
      <c r="F29" s="151">
        <v>137.95000000000002</v>
      </c>
      <c r="G29" s="151">
        <v>143.80000000000001</v>
      </c>
      <c r="H29" s="151">
        <v>149.22999999999999</v>
      </c>
      <c r="I29" s="152">
        <v>154.52000000000001</v>
      </c>
    </row>
    <row r="30" spans="2:9" s="81" customFormat="1" ht="12.75" customHeight="1">
      <c r="B30" s="88">
        <v>20</v>
      </c>
      <c r="C30" s="153">
        <v>135.12</v>
      </c>
      <c r="D30" s="153">
        <v>137.46</v>
      </c>
      <c r="E30" s="154">
        <v>138</v>
      </c>
      <c r="F30" s="154">
        <v>140.35</v>
      </c>
      <c r="G30" s="154">
        <v>146.20000000000002</v>
      </c>
      <c r="H30" s="154">
        <v>151.94</v>
      </c>
      <c r="I30" s="155">
        <v>157.51</v>
      </c>
    </row>
    <row r="31" spans="2:9" s="81" customFormat="1" ht="12.75" customHeight="1">
      <c r="B31" s="78">
        <v>21</v>
      </c>
      <c r="C31" s="146">
        <v>135.79</v>
      </c>
      <c r="D31" s="146">
        <v>138.13</v>
      </c>
      <c r="E31" s="146">
        <v>138.72999999999999</v>
      </c>
      <c r="F31" s="146">
        <v>141.69</v>
      </c>
      <c r="G31" s="146">
        <v>146.96</v>
      </c>
      <c r="H31" s="146">
        <v>152.63</v>
      </c>
      <c r="I31" s="147">
        <v>158.39000000000001</v>
      </c>
    </row>
    <row r="32" spans="2:9" s="81" customFormat="1" ht="12.75" customHeight="1">
      <c r="B32" s="78">
        <v>22</v>
      </c>
      <c r="C32" s="146">
        <v>137.9</v>
      </c>
      <c r="D32" s="146">
        <v>140.58000000000001</v>
      </c>
      <c r="E32" s="146">
        <v>141.22999999999999</v>
      </c>
      <c r="F32" s="146">
        <v>143.81</v>
      </c>
      <c r="G32" s="146">
        <v>150.06</v>
      </c>
      <c r="H32" s="146">
        <v>155.97999999999999</v>
      </c>
      <c r="I32" s="147">
        <v>162.20000000000002</v>
      </c>
    </row>
    <row r="33" spans="2:9" s="81" customFormat="1" ht="12.75" customHeight="1">
      <c r="B33" s="78">
        <v>23</v>
      </c>
      <c r="C33" s="146">
        <v>140.93</v>
      </c>
      <c r="D33" s="146">
        <v>143.59</v>
      </c>
      <c r="E33" s="146">
        <v>144.34</v>
      </c>
      <c r="F33" s="146">
        <v>147.1</v>
      </c>
      <c r="G33" s="146">
        <v>153.56</v>
      </c>
      <c r="H33" s="146">
        <v>159.65</v>
      </c>
      <c r="I33" s="147">
        <v>166.04</v>
      </c>
    </row>
    <row r="34" spans="2:9" s="81" customFormat="1" ht="12.75" customHeight="1">
      <c r="B34" s="78">
        <v>24</v>
      </c>
      <c r="C34" s="146">
        <v>144.27000000000001</v>
      </c>
      <c r="D34" s="146">
        <v>147.20000000000002</v>
      </c>
      <c r="E34" s="146">
        <v>147.89000000000001</v>
      </c>
      <c r="F34" s="146">
        <v>150.99</v>
      </c>
      <c r="G34" s="146">
        <v>157.74</v>
      </c>
      <c r="H34" s="146">
        <v>163.99</v>
      </c>
      <c r="I34" s="147">
        <v>170.71</v>
      </c>
    </row>
    <row r="35" spans="2:9" s="81" customFormat="1" ht="12.75" customHeight="1">
      <c r="B35" s="82">
        <v>25</v>
      </c>
      <c r="C35" s="148">
        <v>147.28</v>
      </c>
      <c r="D35" s="148">
        <v>150.16</v>
      </c>
      <c r="E35" s="148">
        <v>150.88</v>
      </c>
      <c r="F35" s="148">
        <v>154.14000000000001</v>
      </c>
      <c r="G35" s="148">
        <v>161.27000000000001</v>
      </c>
      <c r="H35" s="148">
        <v>167.58</v>
      </c>
      <c r="I35" s="149">
        <v>174.91</v>
      </c>
    </row>
    <row r="36" spans="2:9" s="81" customFormat="1" ht="12.75" customHeight="1">
      <c r="B36" s="85">
        <v>26</v>
      </c>
      <c r="C36" s="150">
        <v>150.96</v>
      </c>
      <c r="D36" s="150">
        <v>153.96</v>
      </c>
      <c r="E36" s="151">
        <v>155.34</v>
      </c>
      <c r="F36" s="151">
        <v>159.07</v>
      </c>
      <c r="G36" s="151">
        <v>166.44</v>
      </c>
      <c r="H36" s="151">
        <v>172.91</v>
      </c>
      <c r="I36" s="152">
        <v>181</v>
      </c>
    </row>
    <row r="37" spans="2:9" s="81" customFormat="1" ht="12.75" customHeight="1">
      <c r="B37" s="85">
        <v>27</v>
      </c>
      <c r="C37" s="150">
        <v>153.88</v>
      </c>
      <c r="D37" s="150">
        <v>156.76</v>
      </c>
      <c r="E37" s="151">
        <v>158.21</v>
      </c>
      <c r="F37" s="151">
        <v>162.28</v>
      </c>
      <c r="G37" s="151">
        <v>170.16</v>
      </c>
      <c r="H37" s="151">
        <v>176.76</v>
      </c>
      <c r="I37" s="152">
        <v>185.17000000000002</v>
      </c>
    </row>
    <row r="38" spans="2:9" s="81" customFormat="1" ht="12.75" customHeight="1">
      <c r="B38" s="85">
        <v>28</v>
      </c>
      <c r="C38" s="150">
        <v>156.62</v>
      </c>
      <c r="D38" s="150">
        <v>159.91</v>
      </c>
      <c r="E38" s="151">
        <v>161.47</v>
      </c>
      <c r="F38" s="151">
        <v>165.64000000000001</v>
      </c>
      <c r="G38" s="151">
        <v>173.65</v>
      </c>
      <c r="H38" s="151">
        <v>180.55</v>
      </c>
      <c r="I38" s="152">
        <v>189.32</v>
      </c>
    </row>
    <row r="39" spans="2:9" ht="12.75" customHeight="1">
      <c r="B39" s="85">
        <v>29</v>
      </c>
      <c r="C39" s="150">
        <v>160.06</v>
      </c>
      <c r="D39" s="150">
        <v>163.24</v>
      </c>
      <c r="E39" s="151">
        <v>164.97</v>
      </c>
      <c r="F39" s="151">
        <v>169.18</v>
      </c>
      <c r="G39" s="151">
        <v>177.68</v>
      </c>
      <c r="H39" s="151">
        <v>184.63</v>
      </c>
      <c r="I39" s="152">
        <v>193.93</v>
      </c>
    </row>
    <row r="40" spans="2:9" ht="12.75" customHeight="1">
      <c r="B40" s="88">
        <v>30</v>
      </c>
      <c r="C40" s="153">
        <v>162.30000000000001</v>
      </c>
      <c r="D40" s="153">
        <v>165.58</v>
      </c>
      <c r="E40" s="154">
        <v>166.53</v>
      </c>
      <c r="F40" s="154">
        <v>170.83</v>
      </c>
      <c r="G40" s="154">
        <v>179.68</v>
      </c>
      <c r="H40" s="154">
        <v>186.73</v>
      </c>
      <c r="I40" s="155">
        <v>196.42000000000002</v>
      </c>
    </row>
    <row r="41" spans="2:9" ht="12.75" customHeight="1">
      <c r="B41" s="78">
        <v>31</v>
      </c>
      <c r="C41" s="146">
        <v>163.33000000000001</v>
      </c>
      <c r="D41" s="146">
        <v>166.67000000000002</v>
      </c>
      <c r="E41" s="146">
        <v>169.07</v>
      </c>
      <c r="F41" s="146">
        <v>173.49</v>
      </c>
      <c r="G41" s="146">
        <v>182.79</v>
      </c>
      <c r="H41" s="146">
        <v>189.98</v>
      </c>
      <c r="I41" s="147">
        <v>200.16</v>
      </c>
    </row>
    <row r="42" spans="2:9" ht="12.75" customHeight="1">
      <c r="B42" s="78">
        <v>32</v>
      </c>
      <c r="C42" s="146">
        <v>165.49</v>
      </c>
      <c r="D42" s="146">
        <v>168.39000000000001</v>
      </c>
      <c r="E42" s="146">
        <v>170.84</v>
      </c>
      <c r="F42" s="146">
        <v>175.27</v>
      </c>
      <c r="G42" s="146">
        <v>184.93</v>
      </c>
      <c r="H42" s="146">
        <v>192.21</v>
      </c>
      <c r="I42" s="147">
        <v>202.46</v>
      </c>
    </row>
    <row r="43" spans="2:9" ht="12.75" customHeight="1">
      <c r="B43" s="78">
        <v>33</v>
      </c>
      <c r="C43" s="146">
        <v>166.81</v>
      </c>
      <c r="D43" s="146">
        <v>170.55</v>
      </c>
      <c r="E43" s="146">
        <v>172.93</v>
      </c>
      <c r="F43" s="146">
        <v>177.88</v>
      </c>
      <c r="G43" s="146">
        <v>187.38</v>
      </c>
      <c r="H43" s="146">
        <v>194.88</v>
      </c>
      <c r="I43" s="147">
        <v>205.51</v>
      </c>
    </row>
    <row r="44" spans="2:9" ht="12.75" customHeight="1">
      <c r="B44" s="78">
        <v>34</v>
      </c>
      <c r="C44" s="146">
        <v>169.71</v>
      </c>
      <c r="D44" s="146">
        <v>173.74</v>
      </c>
      <c r="E44" s="146">
        <v>176.28</v>
      </c>
      <c r="F44" s="146">
        <v>181.31</v>
      </c>
      <c r="G44" s="146">
        <v>190.94</v>
      </c>
      <c r="H44" s="146">
        <v>198.75</v>
      </c>
      <c r="I44" s="147">
        <v>209.88</v>
      </c>
    </row>
    <row r="45" spans="2:9" ht="12.75" customHeight="1">
      <c r="B45" s="82">
        <v>35</v>
      </c>
      <c r="C45" s="148">
        <v>173.15</v>
      </c>
      <c r="D45" s="148">
        <v>177.37</v>
      </c>
      <c r="E45" s="148">
        <v>180.01</v>
      </c>
      <c r="F45" s="148">
        <v>185.22</v>
      </c>
      <c r="G45" s="148">
        <v>195.26</v>
      </c>
      <c r="H45" s="148">
        <v>203.06</v>
      </c>
      <c r="I45" s="149">
        <v>214.43</v>
      </c>
    </row>
    <row r="46" spans="2:9" ht="12.75" customHeight="1"/>
    <row r="47" spans="2:9" ht="12.75" customHeight="1">
      <c r="B47" s="91" t="s">
        <v>5</v>
      </c>
    </row>
    <row r="48" spans="2:9" ht="12.75" customHeight="1"/>
    <row r="49" spans="1:12" ht="12.75" customHeight="1"/>
    <row r="50" spans="1:12" ht="12.75" customHeight="1"/>
    <row r="51" spans="1:12" ht="12.75" customHeight="1"/>
    <row r="52" spans="1:12" ht="12.75" customHeight="1"/>
    <row r="53" spans="1:12" ht="12.75" customHeight="1">
      <c r="A53" s="92"/>
      <c r="C53" s="92"/>
    </row>
    <row r="54" spans="1:12" ht="12.75" customHeight="1"/>
    <row r="55" spans="1:12" ht="14.15" customHeight="1"/>
    <row r="56" spans="1:12" ht="14.15" customHeight="1"/>
    <row r="57" spans="1:12" ht="6" customHeight="1"/>
    <row r="58" spans="1:12" ht="13">
      <c r="I58" s="59" t="str">
        <f>+I2</f>
        <v>2026 Rates</v>
      </c>
    </row>
    <row r="59" spans="1:12" ht="25">
      <c r="B59" s="60" t="str">
        <f>B3</f>
        <v>Import</v>
      </c>
      <c r="C59" s="60"/>
      <c r="E59" s="60"/>
      <c r="H59" s="61"/>
      <c r="I59" s="60"/>
    </row>
    <row r="60" spans="1:12" ht="12.75" customHeight="1">
      <c r="B60" s="60"/>
      <c r="C60" s="60"/>
      <c r="E60" s="60"/>
      <c r="H60" s="61"/>
      <c r="I60" s="60"/>
    </row>
    <row r="61" spans="1:12" ht="33">
      <c r="B61" s="62" t="s">
        <v>124</v>
      </c>
      <c r="C61" s="63"/>
      <c r="D61" s="63"/>
      <c r="E61" s="63"/>
      <c r="F61" s="63"/>
      <c r="G61" s="63"/>
      <c r="H61" s="64"/>
      <c r="I61" s="63"/>
      <c r="K61" s="63"/>
      <c r="L61" s="63"/>
    </row>
    <row r="62" spans="1:12" ht="12.75" customHeight="1">
      <c r="B62" s="65"/>
      <c r="C62" s="63"/>
      <c r="D62" s="63"/>
      <c r="E62" s="63"/>
      <c r="F62" s="63"/>
      <c r="G62" s="63"/>
      <c r="H62" s="64"/>
      <c r="I62" s="63"/>
      <c r="K62" s="63"/>
      <c r="L62" s="63"/>
    </row>
    <row r="63" spans="1:12" ht="12.75" customHeight="1">
      <c r="B63" s="62"/>
      <c r="C63" s="63"/>
      <c r="D63" s="63"/>
      <c r="E63" s="63"/>
      <c r="F63" s="63"/>
      <c r="G63" s="63"/>
      <c r="H63" s="64"/>
      <c r="I63" s="63"/>
      <c r="K63" s="63"/>
      <c r="L63" s="63"/>
    </row>
    <row r="64" spans="1:12" ht="12.75" customHeight="1">
      <c r="B64" s="64"/>
      <c r="C64" s="301"/>
      <c r="D64" s="301"/>
      <c r="E64" s="301"/>
      <c r="F64" s="301"/>
      <c r="G64" s="301"/>
      <c r="H64" s="301"/>
      <c r="I64" s="301"/>
    </row>
    <row r="65" spans="1:9" s="213" customFormat="1" ht="12.75" customHeight="1">
      <c r="B65" s="129" t="s">
        <v>2</v>
      </c>
      <c r="C65" s="130">
        <v>362</v>
      </c>
      <c r="D65" s="130">
        <v>363</v>
      </c>
      <c r="E65" s="131" t="s">
        <v>125</v>
      </c>
      <c r="F65" s="131" t="s">
        <v>126</v>
      </c>
      <c r="G65" s="131" t="s">
        <v>127</v>
      </c>
      <c r="H65" s="131" t="s">
        <v>128</v>
      </c>
      <c r="I65" s="131" t="s">
        <v>129</v>
      </c>
    </row>
    <row r="66" spans="1:9" ht="12.75" customHeight="1">
      <c r="A66" s="63"/>
      <c r="B66" s="69" t="s">
        <v>6</v>
      </c>
      <c r="C66" s="144">
        <v>173.72</v>
      </c>
      <c r="D66" s="144">
        <v>177.94</v>
      </c>
      <c r="E66" s="144">
        <v>180.58</v>
      </c>
      <c r="F66" s="144">
        <v>185.79</v>
      </c>
      <c r="G66" s="144">
        <v>195.82</v>
      </c>
      <c r="H66" s="144">
        <v>203.63</v>
      </c>
      <c r="I66" s="145">
        <v>214.99</v>
      </c>
    </row>
    <row r="67" spans="1:9" ht="12.75" customHeight="1">
      <c r="A67" s="72"/>
      <c r="B67" s="78">
        <v>37</v>
      </c>
      <c r="C67" s="146">
        <v>178.13</v>
      </c>
      <c r="D67" s="146">
        <v>182.38</v>
      </c>
      <c r="E67" s="146">
        <v>185.07</v>
      </c>
      <c r="F67" s="146">
        <v>190.15</v>
      </c>
      <c r="G67" s="146">
        <v>199.72</v>
      </c>
      <c r="H67" s="146">
        <v>207.18</v>
      </c>
      <c r="I67" s="147">
        <v>217.34</v>
      </c>
    </row>
    <row r="68" spans="1:9" s="96" customFormat="1" ht="12.75" customHeight="1">
      <c r="A68" s="95"/>
      <c r="B68" s="78">
        <v>38</v>
      </c>
      <c r="C68" s="146">
        <v>181.49</v>
      </c>
      <c r="D68" s="146">
        <v>185.83</v>
      </c>
      <c r="E68" s="146">
        <v>188.58</v>
      </c>
      <c r="F68" s="146">
        <v>193.32</v>
      </c>
      <c r="G68" s="146">
        <v>203.35</v>
      </c>
      <c r="H68" s="146">
        <v>210.6</v>
      </c>
      <c r="I68" s="147">
        <v>220.77</v>
      </c>
    </row>
    <row r="69" spans="1:9" ht="12.75" customHeight="1">
      <c r="A69" s="81"/>
      <c r="B69" s="78">
        <v>39</v>
      </c>
      <c r="C69" s="146">
        <v>184.70000000000002</v>
      </c>
      <c r="D69" s="146">
        <v>188.95000000000002</v>
      </c>
      <c r="E69" s="146">
        <v>191.52</v>
      </c>
      <c r="F69" s="146">
        <v>196.57</v>
      </c>
      <c r="G69" s="146">
        <v>206.33</v>
      </c>
      <c r="H69" s="146">
        <v>213.72</v>
      </c>
      <c r="I69" s="147">
        <v>223.9</v>
      </c>
    </row>
    <row r="70" spans="1:9" ht="12.75" customHeight="1">
      <c r="A70" s="81"/>
      <c r="B70" s="82">
        <v>40</v>
      </c>
      <c r="C70" s="148">
        <v>187.32</v>
      </c>
      <c r="D70" s="148">
        <v>191.29</v>
      </c>
      <c r="E70" s="148">
        <v>194.03</v>
      </c>
      <c r="F70" s="148">
        <v>199.03</v>
      </c>
      <c r="G70" s="148">
        <v>208.86</v>
      </c>
      <c r="H70" s="148">
        <v>216.04</v>
      </c>
      <c r="I70" s="149">
        <v>226.5</v>
      </c>
    </row>
    <row r="71" spans="1:9" ht="12.75" customHeight="1">
      <c r="A71" s="81"/>
      <c r="B71" s="85">
        <v>41</v>
      </c>
      <c r="C71" s="150">
        <v>190.64000000000001</v>
      </c>
      <c r="D71" s="150">
        <v>194.8</v>
      </c>
      <c r="E71" s="151">
        <v>197.45000000000002</v>
      </c>
      <c r="F71" s="151">
        <v>202.3</v>
      </c>
      <c r="G71" s="151">
        <v>212.20000000000002</v>
      </c>
      <c r="H71" s="151">
        <v>219.75</v>
      </c>
      <c r="I71" s="152">
        <v>229.84</v>
      </c>
    </row>
    <row r="72" spans="1:9" ht="12.75" customHeight="1">
      <c r="A72" s="81"/>
      <c r="B72" s="85">
        <v>42</v>
      </c>
      <c r="C72" s="150">
        <v>194.34</v>
      </c>
      <c r="D72" s="150">
        <v>198.72</v>
      </c>
      <c r="E72" s="151">
        <v>201.3</v>
      </c>
      <c r="F72" s="151">
        <v>206.28</v>
      </c>
      <c r="G72" s="151">
        <v>215.98000000000002</v>
      </c>
      <c r="H72" s="151">
        <v>223.46</v>
      </c>
      <c r="I72" s="152">
        <v>233.67000000000002</v>
      </c>
    </row>
    <row r="73" spans="1:9" ht="12.75" customHeight="1">
      <c r="A73" s="81"/>
      <c r="B73" s="85">
        <v>43</v>
      </c>
      <c r="C73" s="150">
        <v>197.11</v>
      </c>
      <c r="D73" s="150">
        <v>201.48000000000002</v>
      </c>
      <c r="E73" s="151">
        <v>204.19</v>
      </c>
      <c r="F73" s="151">
        <v>209.05</v>
      </c>
      <c r="G73" s="151">
        <v>219.1</v>
      </c>
      <c r="H73" s="151">
        <v>226.29</v>
      </c>
      <c r="I73" s="152">
        <v>236.95000000000002</v>
      </c>
    </row>
    <row r="74" spans="1:9" ht="12.75" customHeight="1">
      <c r="A74" s="81"/>
      <c r="B74" s="85">
        <v>44</v>
      </c>
      <c r="C74" s="150">
        <v>199.65</v>
      </c>
      <c r="D74" s="150">
        <v>202.63</v>
      </c>
      <c r="E74" s="151">
        <v>205.37</v>
      </c>
      <c r="F74" s="151">
        <v>210.33</v>
      </c>
      <c r="G74" s="151">
        <v>220.41</v>
      </c>
      <c r="H74" s="151">
        <v>227.65</v>
      </c>
      <c r="I74" s="152">
        <v>238.02</v>
      </c>
    </row>
    <row r="75" spans="1:9" ht="12.75" customHeight="1">
      <c r="A75" s="81"/>
      <c r="B75" s="88">
        <v>45</v>
      </c>
      <c r="C75" s="153">
        <v>200.31</v>
      </c>
      <c r="D75" s="153">
        <v>204.25</v>
      </c>
      <c r="E75" s="154">
        <v>206.96</v>
      </c>
      <c r="F75" s="154">
        <v>212</v>
      </c>
      <c r="G75" s="154">
        <v>221.84</v>
      </c>
      <c r="H75" s="154">
        <v>229.23000000000002</v>
      </c>
      <c r="I75" s="155">
        <v>239.61</v>
      </c>
    </row>
    <row r="76" spans="1:9" ht="12.75" customHeight="1">
      <c r="A76" s="81"/>
      <c r="B76" s="78">
        <v>46</v>
      </c>
      <c r="C76" s="146">
        <v>202.27</v>
      </c>
      <c r="D76" s="146">
        <v>206.42000000000002</v>
      </c>
      <c r="E76" s="146">
        <v>209.20000000000002</v>
      </c>
      <c r="F76" s="146">
        <v>214.03</v>
      </c>
      <c r="G76" s="146">
        <v>224.06</v>
      </c>
      <c r="H76" s="146">
        <v>231.58</v>
      </c>
      <c r="I76" s="147">
        <v>241.88</v>
      </c>
    </row>
    <row r="77" spans="1:9" ht="12.75" customHeight="1">
      <c r="A77" s="81"/>
      <c r="B77" s="78">
        <v>47</v>
      </c>
      <c r="C77" s="146">
        <v>202.94</v>
      </c>
      <c r="D77" s="146">
        <v>207.09</v>
      </c>
      <c r="E77" s="146">
        <v>209.87</v>
      </c>
      <c r="F77" s="146">
        <v>214.70000000000002</v>
      </c>
      <c r="G77" s="146">
        <v>225.04</v>
      </c>
      <c r="H77" s="146">
        <v>232.31</v>
      </c>
      <c r="I77" s="147">
        <v>242.73000000000002</v>
      </c>
    </row>
    <row r="78" spans="1:9" ht="12.75" customHeight="1">
      <c r="A78" s="81"/>
      <c r="B78" s="78">
        <v>48</v>
      </c>
      <c r="C78" s="146">
        <v>205.61</v>
      </c>
      <c r="D78" s="146">
        <v>209.82</v>
      </c>
      <c r="E78" s="146">
        <v>212.54</v>
      </c>
      <c r="F78" s="146">
        <v>217.29</v>
      </c>
      <c r="G78" s="146">
        <v>227.07</v>
      </c>
      <c r="H78" s="146">
        <v>234.42000000000002</v>
      </c>
      <c r="I78" s="147">
        <v>244.70000000000002</v>
      </c>
    </row>
    <row r="79" spans="1:9" ht="12.75" customHeight="1">
      <c r="A79" s="81"/>
      <c r="B79" s="78">
        <v>49</v>
      </c>
      <c r="C79" s="146">
        <v>209.71</v>
      </c>
      <c r="D79" s="146">
        <v>213.71</v>
      </c>
      <c r="E79" s="146">
        <v>216.32</v>
      </c>
      <c r="F79" s="146">
        <v>221.35</v>
      </c>
      <c r="G79" s="146">
        <v>230.99</v>
      </c>
      <c r="H79" s="146">
        <v>238.4</v>
      </c>
      <c r="I79" s="147">
        <v>248.53</v>
      </c>
    </row>
    <row r="80" spans="1:9" ht="12.75" customHeight="1">
      <c r="A80" s="81"/>
      <c r="B80" s="82">
        <v>50</v>
      </c>
      <c r="C80" s="148">
        <v>212.77</v>
      </c>
      <c r="D80" s="148">
        <v>216.74</v>
      </c>
      <c r="E80" s="148">
        <v>219.52</v>
      </c>
      <c r="F80" s="148">
        <v>224.47</v>
      </c>
      <c r="G80" s="148">
        <v>234.19</v>
      </c>
      <c r="H80" s="148">
        <v>241.62</v>
      </c>
      <c r="I80" s="149">
        <v>251.8</v>
      </c>
    </row>
    <row r="81" spans="1:9" ht="12.75" customHeight="1">
      <c r="A81" s="81"/>
      <c r="B81" s="85">
        <v>52</v>
      </c>
      <c r="C81" s="150">
        <v>218.15</v>
      </c>
      <c r="D81" s="150">
        <v>222.35</v>
      </c>
      <c r="E81" s="151">
        <v>225.53</v>
      </c>
      <c r="F81" s="151">
        <v>231.41</v>
      </c>
      <c r="G81" s="151">
        <v>241.16</v>
      </c>
      <c r="H81" s="151">
        <v>248.48000000000002</v>
      </c>
      <c r="I81" s="152">
        <v>258.63</v>
      </c>
    </row>
    <row r="82" spans="1:9" ht="12.75" customHeight="1">
      <c r="A82" s="81"/>
      <c r="B82" s="85">
        <v>54</v>
      </c>
      <c r="C82" s="150">
        <v>227.31</v>
      </c>
      <c r="D82" s="150">
        <v>231.58</v>
      </c>
      <c r="E82" s="151">
        <v>234.69</v>
      </c>
      <c r="F82" s="151">
        <v>240.47</v>
      </c>
      <c r="G82" s="151">
        <v>250.23000000000002</v>
      </c>
      <c r="H82" s="151">
        <v>257.55</v>
      </c>
      <c r="I82" s="152">
        <v>267.82</v>
      </c>
    </row>
    <row r="83" spans="1:9" ht="12.75" customHeight="1">
      <c r="A83" s="81"/>
      <c r="B83" s="85">
        <v>56</v>
      </c>
      <c r="C83" s="150">
        <v>237.41</v>
      </c>
      <c r="D83" s="150">
        <v>241.56</v>
      </c>
      <c r="E83" s="151">
        <v>244.77</v>
      </c>
      <c r="F83" s="151">
        <v>250.47</v>
      </c>
      <c r="G83" s="151">
        <v>260.39999999999998</v>
      </c>
      <c r="H83" s="151">
        <v>267.58</v>
      </c>
      <c r="I83" s="152">
        <v>277.74</v>
      </c>
    </row>
    <row r="84" spans="1:9" ht="12.75" customHeight="1">
      <c r="A84" s="81"/>
      <c r="B84" s="85">
        <v>58</v>
      </c>
      <c r="C84" s="150">
        <v>243.87</v>
      </c>
      <c r="D84" s="150">
        <v>248</v>
      </c>
      <c r="E84" s="151">
        <v>251.16</v>
      </c>
      <c r="F84" s="151">
        <v>256.97000000000003</v>
      </c>
      <c r="G84" s="151">
        <v>266.8</v>
      </c>
      <c r="H84" s="151">
        <v>273.95</v>
      </c>
      <c r="I84" s="152">
        <v>284.19</v>
      </c>
    </row>
    <row r="85" spans="1:9" ht="12.75" customHeight="1">
      <c r="A85" s="81"/>
      <c r="B85" s="88">
        <v>60</v>
      </c>
      <c r="C85" s="153">
        <v>250.47</v>
      </c>
      <c r="D85" s="153">
        <v>254.47</v>
      </c>
      <c r="E85" s="154">
        <v>257.7</v>
      </c>
      <c r="F85" s="154">
        <v>263.43</v>
      </c>
      <c r="G85" s="154">
        <v>273.32</v>
      </c>
      <c r="H85" s="154">
        <v>280.5</v>
      </c>
      <c r="I85" s="155">
        <v>290.60000000000002</v>
      </c>
    </row>
    <row r="86" spans="1:9" ht="12.75" customHeight="1">
      <c r="A86" s="81"/>
      <c r="B86" s="78">
        <v>62</v>
      </c>
      <c r="C86" s="146">
        <v>256.81</v>
      </c>
      <c r="D86" s="146">
        <v>261.02</v>
      </c>
      <c r="E86" s="146">
        <v>264.08</v>
      </c>
      <c r="F86" s="146">
        <v>269.82</v>
      </c>
      <c r="G86" s="146">
        <v>279.79000000000002</v>
      </c>
      <c r="H86" s="146">
        <v>286.97000000000003</v>
      </c>
      <c r="I86" s="147">
        <v>297.11</v>
      </c>
    </row>
    <row r="87" spans="1:9" ht="12.75" customHeight="1">
      <c r="A87" s="81"/>
      <c r="B87" s="78">
        <v>64</v>
      </c>
      <c r="C87" s="146">
        <v>261.91000000000003</v>
      </c>
      <c r="D87" s="146">
        <v>266.06</v>
      </c>
      <c r="E87" s="146">
        <v>269.81</v>
      </c>
      <c r="F87" s="146">
        <v>276.32</v>
      </c>
      <c r="G87" s="146">
        <v>287.32</v>
      </c>
      <c r="H87" s="146">
        <v>297.77</v>
      </c>
      <c r="I87" s="147">
        <v>306.78000000000003</v>
      </c>
    </row>
    <row r="88" spans="1:9" ht="12.75" customHeight="1">
      <c r="A88" s="81"/>
      <c r="B88" s="78">
        <v>66</v>
      </c>
      <c r="C88" s="146">
        <v>268.25</v>
      </c>
      <c r="D88" s="146">
        <v>272.45</v>
      </c>
      <c r="E88" s="146">
        <v>276.2</v>
      </c>
      <c r="F88" s="146">
        <v>282.85000000000002</v>
      </c>
      <c r="G88" s="146">
        <v>293.87</v>
      </c>
      <c r="H88" s="146">
        <v>304.23</v>
      </c>
      <c r="I88" s="147">
        <v>313.16000000000003</v>
      </c>
    </row>
    <row r="89" spans="1:9" ht="12.75" customHeight="1">
      <c r="A89" s="81"/>
      <c r="B89" s="78">
        <v>68</v>
      </c>
      <c r="C89" s="146">
        <v>274.77</v>
      </c>
      <c r="D89" s="146">
        <v>278.84000000000003</v>
      </c>
      <c r="E89" s="146">
        <v>282.60000000000002</v>
      </c>
      <c r="F89" s="146">
        <v>289.36</v>
      </c>
      <c r="G89" s="146">
        <v>300.31</v>
      </c>
      <c r="H89" s="146">
        <v>310.54000000000002</v>
      </c>
      <c r="I89" s="147">
        <v>319.60000000000002</v>
      </c>
    </row>
    <row r="90" spans="1:9" ht="12.75" customHeight="1">
      <c r="A90" s="81"/>
      <c r="B90" s="82">
        <v>70</v>
      </c>
      <c r="C90" s="148">
        <v>281.38</v>
      </c>
      <c r="D90" s="148">
        <v>285.45999999999998</v>
      </c>
      <c r="E90" s="148">
        <v>289.05</v>
      </c>
      <c r="F90" s="148">
        <v>295.74</v>
      </c>
      <c r="G90" s="148">
        <v>306.85000000000002</v>
      </c>
      <c r="H90" s="148">
        <v>317.06</v>
      </c>
      <c r="I90" s="149">
        <v>326.18</v>
      </c>
    </row>
    <row r="91" spans="1:9" ht="12.75" customHeight="1">
      <c r="A91" s="81"/>
      <c r="B91" s="85">
        <v>72</v>
      </c>
      <c r="C91" s="150">
        <v>287.79000000000002</v>
      </c>
      <c r="D91" s="150">
        <v>291.86</v>
      </c>
      <c r="E91" s="151">
        <v>295.5</v>
      </c>
      <c r="F91" s="151">
        <v>302.12</v>
      </c>
      <c r="G91" s="151">
        <v>313.16000000000003</v>
      </c>
      <c r="H91" s="151">
        <v>323.54000000000002</v>
      </c>
      <c r="I91" s="152">
        <v>332.65000000000003</v>
      </c>
    </row>
    <row r="92" spans="1:9" ht="12.75" customHeight="1">
      <c r="A92" s="81"/>
      <c r="B92" s="85">
        <v>74</v>
      </c>
      <c r="C92" s="150">
        <v>294.42</v>
      </c>
      <c r="D92" s="150">
        <v>298.49</v>
      </c>
      <c r="E92" s="151">
        <v>302.12</v>
      </c>
      <c r="F92" s="151">
        <v>308.66000000000003</v>
      </c>
      <c r="G92" s="151">
        <v>319.77</v>
      </c>
      <c r="H92" s="151">
        <v>330.07</v>
      </c>
      <c r="I92" s="152">
        <v>339.08</v>
      </c>
    </row>
    <row r="93" spans="1:9" ht="12.75" customHeight="1">
      <c r="A93" s="81"/>
      <c r="B93" s="85">
        <v>76</v>
      </c>
      <c r="C93" s="150">
        <v>298.68</v>
      </c>
      <c r="D93" s="150">
        <v>302.84000000000003</v>
      </c>
      <c r="E93" s="151">
        <v>306.55</v>
      </c>
      <c r="F93" s="151">
        <v>315.08</v>
      </c>
      <c r="G93" s="151">
        <v>326.24</v>
      </c>
      <c r="H93" s="151">
        <v>338.69</v>
      </c>
      <c r="I93" s="152">
        <v>346.63</v>
      </c>
    </row>
    <row r="94" spans="1:9" ht="12.75" customHeight="1">
      <c r="A94" s="81"/>
      <c r="B94" s="85">
        <v>78</v>
      </c>
      <c r="C94" s="150">
        <v>305.25</v>
      </c>
      <c r="D94" s="150">
        <v>309.60000000000002</v>
      </c>
      <c r="E94" s="151">
        <v>313.13</v>
      </c>
      <c r="F94" s="151">
        <v>322.05</v>
      </c>
      <c r="G94" s="151">
        <v>333.04</v>
      </c>
      <c r="H94" s="151">
        <v>345.59000000000003</v>
      </c>
      <c r="I94" s="152">
        <v>353.76</v>
      </c>
    </row>
    <row r="95" spans="1:9" ht="12.75" customHeight="1">
      <c r="B95" s="85">
        <v>80</v>
      </c>
      <c r="C95" s="150">
        <v>306.69</v>
      </c>
      <c r="D95" s="150">
        <v>310.89</v>
      </c>
      <c r="E95" s="151">
        <v>314.43</v>
      </c>
      <c r="F95" s="151">
        <v>323.26</v>
      </c>
      <c r="G95" s="151">
        <v>334.43</v>
      </c>
      <c r="H95" s="151">
        <v>346.83</v>
      </c>
      <c r="I95" s="152">
        <v>354.85</v>
      </c>
    </row>
    <row r="96" spans="1:9" ht="12.75" customHeight="1">
      <c r="B96" s="240"/>
      <c r="C96" s="241"/>
      <c r="D96" s="241"/>
      <c r="E96" s="241"/>
      <c r="F96" s="241"/>
      <c r="G96" s="241"/>
      <c r="H96" s="241"/>
      <c r="I96" s="241"/>
    </row>
    <row r="97" spans="1:9" ht="12.75" customHeight="1">
      <c r="B97" s="91" t="s">
        <v>5</v>
      </c>
      <c r="C97" s="242"/>
      <c r="D97" s="242"/>
      <c r="E97" s="242"/>
      <c r="F97" s="242"/>
      <c r="G97" s="242"/>
      <c r="H97" s="242"/>
      <c r="I97" s="242"/>
    </row>
    <row r="98" spans="1:9" ht="12.75" customHeight="1">
      <c r="B98" s="218"/>
      <c r="C98" s="242"/>
      <c r="D98" s="242"/>
      <c r="E98" s="242"/>
      <c r="F98" s="242"/>
      <c r="G98" s="242"/>
      <c r="H98" s="242"/>
      <c r="I98" s="242"/>
    </row>
    <row r="99" spans="1:9" ht="12.75" customHeight="1">
      <c r="B99" s="218"/>
      <c r="C99" s="242"/>
      <c r="D99" s="242"/>
      <c r="E99" s="242"/>
      <c r="F99" s="242"/>
      <c r="G99" s="242"/>
      <c r="H99" s="242"/>
      <c r="I99" s="242"/>
    </row>
    <row r="100" spans="1:9" ht="12.75" customHeight="1">
      <c r="B100" s="218"/>
      <c r="C100" s="242"/>
      <c r="D100" s="242"/>
      <c r="E100" s="242"/>
      <c r="F100" s="242"/>
      <c r="G100" s="242"/>
      <c r="H100" s="242"/>
      <c r="I100" s="242"/>
    </row>
    <row r="109" spans="1:9" ht="13">
      <c r="A109" s="92"/>
      <c r="C109" s="92"/>
    </row>
    <row r="111" spans="1:9" ht="14.15" customHeight="1"/>
    <row r="112" spans="1:9" ht="14.15" customHeight="1"/>
    <row r="113" spans="1:12" ht="6" customHeight="1"/>
    <row r="114" spans="1:12" ht="13">
      <c r="I114" s="59" t="str">
        <f>+I2</f>
        <v>2026 Rates</v>
      </c>
    </row>
    <row r="115" spans="1:12" ht="25">
      <c r="B115" s="60" t="str">
        <f>B3</f>
        <v>Import</v>
      </c>
      <c r="C115" s="60"/>
      <c r="E115" s="60"/>
      <c r="H115" s="61"/>
      <c r="I115" s="60"/>
    </row>
    <row r="116" spans="1:12" ht="12.75" customHeight="1">
      <c r="B116" s="60"/>
      <c r="C116" s="60"/>
      <c r="E116" s="60"/>
      <c r="H116" s="61"/>
      <c r="I116" s="60"/>
    </row>
    <row r="117" spans="1:12" ht="33">
      <c r="B117" s="62" t="s">
        <v>124</v>
      </c>
      <c r="C117" s="63"/>
      <c r="D117" s="63"/>
      <c r="E117" s="63"/>
      <c r="F117" s="63"/>
      <c r="G117" s="63"/>
      <c r="H117" s="64"/>
      <c r="I117" s="63"/>
      <c r="K117" s="63"/>
      <c r="L117" s="63"/>
    </row>
    <row r="118" spans="1:12" ht="12.75" customHeight="1">
      <c r="B118" s="65"/>
      <c r="C118" s="63"/>
      <c r="D118" s="63"/>
      <c r="E118" s="63"/>
      <c r="F118" s="63"/>
      <c r="G118" s="63"/>
      <c r="H118" s="64"/>
      <c r="I118" s="63"/>
      <c r="K118" s="63"/>
      <c r="L118" s="63"/>
    </row>
    <row r="119" spans="1:12" ht="12.75" customHeight="1">
      <c r="B119" s="62"/>
      <c r="C119" s="63"/>
      <c r="D119" s="63"/>
      <c r="E119" s="63"/>
      <c r="F119" s="63"/>
      <c r="G119" s="63"/>
      <c r="H119" s="64"/>
      <c r="I119" s="63"/>
      <c r="K119" s="63"/>
      <c r="L119" s="63"/>
    </row>
    <row r="120" spans="1:12" ht="12.75" customHeight="1">
      <c r="B120" s="64"/>
      <c r="C120" s="298"/>
      <c r="D120" s="299"/>
      <c r="E120" s="299"/>
      <c r="F120" s="299"/>
      <c r="G120" s="299"/>
      <c r="H120" s="299"/>
      <c r="I120" s="300"/>
    </row>
    <row r="121" spans="1:12" s="213" customFormat="1" ht="12.75" customHeight="1">
      <c r="B121" s="225" t="s">
        <v>2</v>
      </c>
      <c r="C121" s="243">
        <v>362</v>
      </c>
      <c r="D121" s="243">
        <v>363</v>
      </c>
      <c r="E121" s="226" t="s">
        <v>125</v>
      </c>
      <c r="F121" s="226" t="s">
        <v>126</v>
      </c>
      <c r="G121" s="226" t="s">
        <v>127</v>
      </c>
      <c r="H121" s="226" t="s">
        <v>128</v>
      </c>
      <c r="I121" s="227" t="s">
        <v>129</v>
      </c>
    </row>
    <row r="122" spans="1:12" ht="12.75" customHeight="1">
      <c r="A122" s="63"/>
      <c r="B122" s="69" t="s">
        <v>113</v>
      </c>
      <c r="C122" s="144">
        <v>311.64</v>
      </c>
      <c r="D122" s="144">
        <v>315.85000000000002</v>
      </c>
      <c r="E122" s="144">
        <v>319.38</v>
      </c>
      <c r="F122" s="144">
        <v>328.05</v>
      </c>
      <c r="G122" s="144">
        <v>339.22</v>
      </c>
      <c r="H122" s="144">
        <v>351.71</v>
      </c>
      <c r="I122" s="145">
        <v>359.56</v>
      </c>
    </row>
    <row r="123" spans="1:12" ht="12.75" customHeight="1">
      <c r="A123" s="72"/>
      <c r="B123" s="78">
        <v>84</v>
      </c>
      <c r="C123" s="146">
        <v>318.11</v>
      </c>
      <c r="D123" s="146">
        <v>322.18</v>
      </c>
      <c r="E123" s="146">
        <v>325.75</v>
      </c>
      <c r="F123" s="146">
        <v>334.57</v>
      </c>
      <c r="G123" s="146">
        <v>345.46</v>
      </c>
      <c r="H123" s="146">
        <v>358</v>
      </c>
      <c r="I123" s="147">
        <v>365.92</v>
      </c>
    </row>
    <row r="124" spans="1:12" s="96" customFormat="1" ht="12.75" customHeight="1">
      <c r="A124" s="95"/>
      <c r="B124" s="78">
        <v>86</v>
      </c>
      <c r="C124" s="146">
        <v>324.72000000000003</v>
      </c>
      <c r="D124" s="146">
        <v>328.94</v>
      </c>
      <c r="E124" s="146">
        <v>332.29</v>
      </c>
      <c r="F124" s="146">
        <v>340.93</v>
      </c>
      <c r="G124" s="146">
        <v>352.14</v>
      </c>
      <c r="H124" s="146">
        <v>364.47</v>
      </c>
      <c r="I124" s="147">
        <v>372.46</v>
      </c>
    </row>
    <row r="125" spans="1:12" ht="12.75" customHeight="1">
      <c r="A125" s="81"/>
      <c r="B125" s="78">
        <v>88</v>
      </c>
      <c r="C125" s="146">
        <v>331.18</v>
      </c>
      <c r="D125" s="146">
        <v>335.26</v>
      </c>
      <c r="E125" s="146">
        <v>338.92</v>
      </c>
      <c r="F125" s="146">
        <v>347.53000000000003</v>
      </c>
      <c r="G125" s="146">
        <v>358.38</v>
      </c>
      <c r="H125" s="146">
        <v>371.07</v>
      </c>
      <c r="I125" s="147">
        <v>378.99</v>
      </c>
    </row>
    <row r="126" spans="1:12" ht="12.75" customHeight="1">
      <c r="A126" s="81"/>
      <c r="B126" s="82">
        <v>90</v>
      </c>
      <c r="C126" s="148">
        <v>337.73</v>
      </c>
      <c r="D126" s="148">
        <v>342.11</v>
      </c>
      <c r="E126" s="148">
        <v>345.44</v>
      </c>
      <c r="F126" s="148">
        <v>354.06</v>
      </c>
      <c r="G126" s="148">
        <v>365.04</v>
      </c>
      <c r="H126" s="148">
        <v>377.97</v>
      </c>
      <c r="I126" s="149">
        <v>385.27</v>
      </c>
    </row>
    <row r="127" spans="1:12" ht="12.75" customHeight="1">
      <c r="A127" s="81"/>
      <c r="B127" s="85">
        <v>92</v>
      </c>
      <c r="C127" s="150">
        <v>344.96</v>
      </c>
      <c r="D127" s="150">
        <v>349.01</v>
      </c>
      <c r="E127" s="151">
        <v>352.38</v>
      </c>
      <c r="F127" s="151">
        <v>360.5</v>
      </c>
      <c r="G127" s="151">
        <v>371.29</v>
      </c>
      <c r="H127" s="151">
        <v>384.14</v>
      </c>
      <c r="I127" s="152">
        <v>391.74</v>
      </c>
    </row>
    <row r="128" spans="1:12" ht="12.75" customHeight="1">
      <c r="A128" s="81"/>
      <c r="B128" s="85">
        <v>94</v>
      </c>
      <c r="C128" s="150">
        <v>352.21</v>
      </c>
      <c r="D128" s="150">
        <v>355.93</v>
      </c>
      <c r="E128" s="151">
        <v>359.52</v>
      </c>
      <c r="F128" s="151">
        <v>367.01</v>
      </c>
      <c r="G128" s="151">
        <v>377.54</v>
      </c>
      <c r="H128" s="151">
        <v>390.38</v>
      </c>
      <c r="I128" s="152">
        <v>398.04</v>
      </c>
    </row>
    <row r="129" spans="1:20" ht="12.75" customHeight="1">
      <c r="A129" s="81"/>
      <c r="B129" s="85">
        <v>96</v>
      </c>
      <c r="C129" s="150">
        <v>358.98</v>
      </c>
      <c r="D129" s="150">
        <v>362.67</v>
      </c>
      <c r="E129" s="151">
        <v>366.38</v>
      </c>
      <c r="F129" s="151">
        <v>373.48</v>
      </c>
      <c r="G129" s="151">
        <v>383.7</v>
      </c>
      <c r="H129" s="151">
        <v>396.41</v>
      </c>
      <c r="I129" s="152">
        <v>404.22</v>
      </c>
    </row>
    <row r="130" spans="1:20" ht="12.75" customHeight="1">
      <c r="A130" s="81"/>
      <c r="B130" s="85">
        <v>98</v>
      </c>
      <c r="C130" s="150">
        <v>365.15000000000003</v>
      </c>
      <c r="D130" s="150">
        <v>368.13</v>
      </c>
      <c r="E130" s="151">
        <v>372.22</v>
      </c>
      <c r="F130" s="151">
        <v>378.76</v>
      </c>
      <c r="G130" s="151">
        <v>388.85</v>
      </c>
      <c r="H130" s="151">
        <v>401.85</v>
      </c>
      <c r="I130" s="152">
        <v>409.73</v>
      </c>
    </row>
    <row r="131" spans="1:20" ht="12.75" customHeight="1">
      <c r="A131" s="81"/>
      <c r="B131" s="88">
        <v>100</v>
      </c>
      <c r="C131" s="153">
        <v>371.42</v>
      </c>
      <c r="D131" s="153">
        <v>373.66</v>
      </c>
      <c r="E131" s="154">
        <v>378.23</v>
      </c>
      <c r="F131" s="154">
        <v>384.17</v>
      </c>
      <c r="G131" s="154">
        <v>394.37</v>
      </c>
      <c r="H131" s="154">
        <v>407.37</v>
      </c>
      <c r="I131" s="155">
        <v>415.45</v>
      </c>
    </row>
    <row r="132" spans="1:20" ht="12.75" customHeight="1">
      <c r="A132" s="81"/>
      <c r="B132" s="78">
        <v>105</v>
      </c>
      <c r="C132" s="146">
        <v>372.81</v>
      </c>
      <c r="D132" s="146">
        <v>375.11</v>
      </c>
      <c r="E132" s="146">
        <v>379.1</v>
      </c>
      <c r="F132" s="146">
        <v>384.86</v>
      </c>
      <c r="G132" s="146">
        <v>395.61</v>
      </c>
      <c r="H132" s="146">
        <v>408.38</v>
      </c>
      <c r="I132" s="147">
        <v>416.1</v>
      </c>
    </row>
    <row r="133" spans="1:20" ht="12.75" customHeight="1">
      <c r="A133" s="81"/>
      <c r="B133" s="78">
        <v>110</v>
      </c>
      <c r="C133" s="146">
        <v>384.95</v>
      </c>
      <c r="D133" s="146">
        <v>386.96000000000004</v>
      </c>
      <c r="E133" s="146">
        <v>389.57</v>
      </c>
      <c r="F133" s="146">
        <v>394.7</v>
      </c>
      <c r="G133" s="146">
        <v>404.17</v>
      </c>
      <c r="H133" s="146">
        <v>416.8</v>
      </c>
      <c r="I133" s="147">
        <v>424.64</v>
      </c>
    </row>
    <row r="134" spans="1:20" ht="12.75" customHeight="1">
      <c r="A134" s="81"/>
      <c r="B134" s="78">
        <v>115</v>
      </c>
      <c r="C134" s="146">
        <v>398.75</v>
      </c>
      <c r="D134" s="146">
        <v>401.44</v>
      </c>
      <c r="E134" s="146">
        <v>404.29</v>
      </c>
      <c r="F134" s="146">
        <v>408.89</v>
      </c>
      <c r="G134" s="146">
        <v>418.6</v>
      </c>
      <c r="H134" s="146">
        <v>431.61</v>
      </c>
      <c r="I134" s="147">
        <v>439.62</v>
      </c>
    </row>
    <row r="135" spans="1:20" ht="12.75" customHeight="1">
      <c r="A135" s="81"/>
      <c r="B135" s="78">
        <v>120</v>
      </c>
      <c r="C135" s="146">
        <v>415.26</v>
      </c>
      <c r="D135" s="146">
        <v>417.37</v>
      </c>
      <c r="E135" s="146">
        <v>420.68</v>
      </c>
      <c r="F135" s="146">
        <v>424.90000000000003</v>
      </c>
      <c r="G135" s="146">
        <v>434.93</v>
      </c>
      <c r="H135" s="146">
        <v>448.44</v>
      </c>
      <c r="I135" s="147">
        <v>456.64</v>
      </c>
    </row>
    <row r="136" spans="1:20" ht="12.75" customHeight="1">
      <c r="A136" s="81"/>
      <c r="B136" s="82">
        <v>125</v>
      </c>
      <c r="C136" s="148">
        <v>420.99</v>
      </c>
      <c r="D136" s="148">
        <v>423.40000000000003</v>
      </c>
      <c r="E136" s="148">
        <v>426.72</v>
      </c>
      <c r="F136" s="148">
        <v>430.27</v>
      </c>
      <c r="G136" s="148">
        <v>440.44</v>
      </c>
      <c r="H136" s="148">
        <v>453.68</v>
      </c>
      <c r="I136" s="149">
        <v>461.79</v>
      </c>
    </row>
    <row r="137" spans="1:20" ht="12.75" customHeight="1">
      <c r="A137" s="81"/>
      <c r="B137" s="85">
        <v>130</v>
      </c>
      <c r="C137" s="150">
        <v>436.06</v>
      </c>
      <c r="D137" s="150">
        <v>439.03000000000003</v>
      </c>
      <c r="E137" s="151">
        <v>442.31</v>
      </c>
      <c r="F137" s="151">
        <v>445.49</v>
      </c>
      <c r="G137" s="151">
        <v>455.71000000000004</v>
      </c>
      <c r="H137" s="151">
        <v>469.06</v>
      </c>
      <c r="I137" s="152">
        <v>477.37</v>
      </c>
    </row>
    <row r="138" spans="1:20" ht="12.75" customHeight="1">
      <c r="A138" s="81"/>
      <c r="B138" s="85">
        <v>135</v>
      </c>
      <c r="C138" s="150">
        <v>451.05</v>
      </c>
      <c r="D138" s="150">
        <v>454.6</v>
      </c>
      <c r="E138" s="151">
        <v>458.14</v>
      </c>
      <c r="F138" s="151">
        <v>460.55</v>
      </c>
      <c r="G138" s="151">
        <v>470.87</v>
      </c>
      <c r="H138" s="151">
        <v>484.01</v>
      </c>
      <c r="I138" s="152">
        <v>492.82</v>
      </c>
    </row>
    <row r="139" spans="1:20" ht="12.75" customHeight="1">
      <c r="A139" s="81"/>
      <c r="B139" s="85">
        <v>140</v>
      </c>
      <c r="C139" s="150">
        <v>455.04</v>
      </c>
      <c r="D139" s="150">
        <v>458.72</v>
      </c>
      <c r="E139" s="151">
        <v>462.13</v>
      </c>
      <c r="F139" s="151">
        <v>463.79</v>
      </c>
      <c r="G139" s="151">
        <v>473.98</v>
      </c>
      <c r="H139" s="151">
        <v>486.69</v>
      </c>
      <c r="I139" s="152">
        <v>495.27000000000004</v>
      </c>
    </row>
    <row r="140" spans="1:20" ht="12.75" customHeight="1">
      <c r="A140" s="81"/>
      <c r="B140" s="85">
        <v>145</v>
      </c>
      <c r="C140" s="150">
        <v>475.05</v>
      </c>
      <c r="D140" s="150">
        <v>479.31</v>
      </c>
      <c r="E140" s="151">
        <v>482.97</v>
      </c>
      <c r="F140" s="151">
        <v>487.19</v>
      </c>
      <c r="G140" s="151">
        <v>494.31</v>
      </c>
      <c r="H140" s="151">
        <v>507.01</v>
      </c>
      <c r="I140" s="152">
        <v>516.01</v>
      </c>
    </row>
    <row r="141" spans="1:20" ht="12.75" customHeight="1">
      <c r="A141" s="81"/>
      <c r="B141" s="88">
        <v>150</v>
      </c>
      <c r="C141" s="153">
        <v>492.06</v>
      </c>
      <c r="D141" s="153">
        <v>496.99</v>
      </c>
      <c r="E141" s="154">
        <v>500.81</v>
      </c>
      <c r="F141" s="154">
        <v>501.25</v>
      </c>
      <c r="G141" s="154">
        <v>511.52000000000004</v>
      </c>
      <c r="H141" s="154">
        <v>524.15</v>
      </c>
      <c r="I141" s="155">
        <v>533.35</v>
      </c>
    </row>
    <row r="142" spans="1:20" ht="14.15" customHeight="1">
      <c r="A142" s="81"/>
    </row>
    <row r="143" spans="1:20" ht="14.15" customHeight="1">
      <c r="A143" s="81"/>
    </row>
    <row r="144" spans="1:20" s="81" customFormat="1" ht="17.25" customHeight="1">
      <c r="B144" s="244" t="s">
        <v>130</v>
      </c>
      <c r="C144" s="63"/>
      <c r="D144" s="63"/>
      <c r="E144" s="63"/>
      <c r="F144" s="63"/>
      <c r="G144" s="63"/>
      <c r="L144" s="57"/>
      <c r="S144" s="104"/>
      <c r="T144" s="105"/>
    </row>
    <row r="145" spans="2:12" s="81" customFormat="1" ht="6.75" customHeight="1">
      <c r="B145" s="64"/>
      <c r="C145" s="63"/>
      <c r="D145" s="63"/>
      <c r="E145" s="63"/>
      <c r="F145" s="63"/>
      <c r="G145" s="63"/>
      <c r="H145" s="63"/>
      <c r="I145" s="63"/>
      <c r="J145" s="63"/>
      <c r="K145" s="64"/>
      <c r="L145" s="57"/>
    </row>
    <row r="146" spans="2:12" s="213" customFormat="1">
      <c r="B146" s="129" t="s">
        <v>2</v>
      </c>
      <c r="C146" s="130">
        <f t="shared" ref="C146:I146" si="0">+C121</f>
        <v>362</v>
      </c>
      <c r="D146" s="130">
        <f t="shared" si="0"/>
        <v>363</v>
      </c>
      <c r="E146" s="130" t="str">
        <f t="shared" si="0"/>
        <v>364</v>
      </c>
      <c r="F146" s="130" t="str">
        <f t="shared" si="0"/>
        <v>365</v>
      </c>
      <c r="G146" s="130" t="str">
        <f t="shared" si="0"/>
        <v>366</v>
      </c>
      <c r="H146" s="130" t="str">
        <f t="shared" si="0"/>
        <v>367</v>
      </c>
      <c r="I146" s="130" t="str">
        <f t="shared" si="0"/>
        <v>368</v>
      </c>
    </row>
    <row r="147" spans="2:12" s="213" customFormat="1">
      <c r="B147" s="293" t="s">
        <v>131</v>
      </c>
      <c r="C147" s="294"/>
      <c r="D147" s="294"/>
      <c r="E147" s="294"/>
      <c r="F147" s="294"/>
      <c r="G147" s="294"/>
      <c r="H147" s="294"/>
      <c r="I147" s="295"/>
    </row>
    <row r="148" spans="2:12" ht="12.75" customHeight="1">
      <c r="B148" s="268" t="s">
        <v>10</v>
      </c>
      <c r="C148" s="296">
        <v>3.29</v>
      </c>
      <c r="D148" s="296">
        <v>3.3200000000000003</v>
      </c>
      <c r="E148" s="296">
        <v>3.34</v>
      </c>
      <c r="F148" s="296">
        <v>3.35</v>
      </c>
      <c r="G148" s="296">
        <v>3.42</v>
      </c>
      <c r="H148" s="296">
        <v>3.5</v>
      </c>
      <c r="I148" s="297">
        <v>3.56</v>
      </c>
    </row>
    <row r="149" spans="2:12" ht="12.75" customHeight="1">
      <c r="B149" s="268"/>
      <c r="C149" s="296"/>
      <c r="D149" s="296"/>
      <c r="E149" s="296"/>
      <c r="F149" s="296"/>
      <c r="G149" s="296"/>
      <c r="H149" s="296"/>
      <c r="I149" s="297"/>
    </row>
    <row r="150" spans="2:12" ht="12.75" customHeight="1">
      <c r="B150" s="262" t="s">
        <v>41</v>
      </c>
      <c r="C150" s="290">
        <v>492.06</v>
      </c>
      <c r="D150" s="290">
        <v>496.99</v>
      </c>
      <c r="E150" s="290">
        <v>500.81</v>
      </c>
      <c r="F150" s="290">
        <v>501.25</v>
      </c>
      <c r="G150" s="290">
        <v>511.52000000000004</v>
      </c>
      <c r="H150" s="290">
        <v>524.15</v>
      </c>
      <c r="I150" s="291">
        <v>533.35</v>
      </c>
    </row>
    <row r="151" spans="2:12" ht="12.75" customHeight="1">
      <c r="B151" s="262"/>
      <c r="C151" s="290"/>
      <c r="D151" s="290"/>
      <c r="E151" s="290"/>
      <c r="F151" s="290"/>
      <c r="G151" s="290"/>
      <c r="H151" s="290"/>
      <c r="I151" s="291"/>
    </row>
    <row r="152" spans="2:12">
      <c r="B152" s="293" t="s">
        <v>81</v>
      </c>
      <c r="C152" s="294"/>
      <c r="D152" s="294"/>
      <c r="E152" s="294"/>
      <c r="F152" s="294"/>
      <c r="G152" s="294"/>
      <c r="H152" s="294"/>
      <c r="I152" s="295"/>
    </row>
    <row r="153" spans="2:12" ht="12.75" customHeight="1">
      <c r="B153" s="268" t="s">
        <v>10</v>
      </c>
      <c r="C153" s="296">
        <v>2.94</v>
      </c>
      <c r="D153" s="296">
        <v>2.94</v>
      </c>
      <c r="E153" s="296">
        <v>2.94</v>
      </c>
      <c r="F153" s="296">
        <v>2.97</v>
      </c>
      <c r="G153" s="296">
        <v>3.0300000000000002</v>
      </c>
      <c r="H153" s="296">
        <v>3.09</v>
      </c>
      <c r="I153" s="297">
        <v>3.16</v>
      </c>
    </row>
    <row r="154" spans="2:12" ht="6.75" customHeight="1">
      <c r="B154" s="268"/>
      <c r="C154" s="296"/>
      <c r="D154" s="296"/>
      <c r="E154" s="296"/>
      <c r="F154" s="296"/>
      <c r="G154" s="296"/>
      <c r="H154" s="296"/>
      <c r="I154" s="297"/>
    </row>
    <row r="155" spans="2:12" ht="12.75" customHeight="1">
      <c r="B155" s="262" t="s">
        <v>41</v>
      </c>
      <c r="C155" s="290">
        <v>652.79</v>
      </c>
      <c r="D155" s="290">
        <v>659.34</v>
      </c>
      <c r="E155" s="290">
        <v>664.41</v>
      </c>
      <c r="F155" s="290">
        <v>664.99</v>
      </c>
      <c r="G155" s="290">
        <v>678.62</v>
      </c>
      <c r="H155" s="290">
        <v>695.37</v>
      </c>
      <c r="I155" s="291">
        <v>707.58</v>
      </c>
    </row>
    <row r="156" spans="2:12" ht="11.25" customHeight="1">
      <c r="B156" s="262"/>
      <c r="C156" s="290"/>
      <c r="D156" s="290"/>
      <c r="E156" s="290"/>
      <c r="F156" s="290"/>
      <c r="G156" s="290"/>
      <c r="H156" s="290"/>
      <c r="I156" s="291"/>
    </row>
    <row r="157" spans="2:12" ht="12.75" customHeight="1"/>
    <row r="158" spans="2:12" ht="17.25" customHeight="1">
      <c r="B158" s="91" t="s">
        <v>5</v>
      </c>
    </row>
    <row r="159" spans="2:12" ht="12" customHeight="1"/>
    <row r="160" spans="2:12" s="213" customFormat="1">
      <c r="B160" s="136"/>
      <c r="C160" s="137"/>
      <c r="D160" s="137"/>
      <c r="E160" s="137"/>
      <c r="F160" s="137"/>
      <c r="G160" s="137"/>
      <c r="H160" s="137"/>
      <c r="I160" s="137"/>
    </row>
    <row r="161" spans="1:9" s="213" customFormat="1" ht="12.75" customHeight="1">
      <c r="B161" s="292"/>
      <c r="C161" s="137"/>
      <c r="D161" s="137"/>
      <c r="E161" s="137"/>
      <c r="F161" s="137"/>
      <c r="G161" s="137"/>
      <c r="H161" s="137"/>
      <c r="I161" s="137"/>
    </row>
    <row r="162" spans="1:9" ht="12.75" customHeight="1">
      <c r="B162" s="292"/>
      <c r="C162" s="247"/>
      <c r="D162" s="247"/>
      <c r="E162" s="247"/>
      <c r="F162" s="247"/>
      <c r="G162" s="247"/>
      <c r="H162" s="247"/>
      <c r="I162" s="247"/>
    </row>
    <row r="163" spans="1:9" ht="12.75" customHeight="1">
      <c r="B163" s="292"/>
      <c r="C163" s="247"/>
      <c r="D163" s="247"/>
      <c r="E163" s="247"/>
      <c r="F163" s="247"/>
      <c r="G163" s="247"/>
      <c r="H163" s="247"/>
      <c r="I163" s="247"/>
    </row>
    <row r="164" spans="1:9" ht="12.75" customHeight="1">
      <c r="B164" s="292"/>
      <c r="C164" s="246"/>
      <c r="D164" s="246"/>
      <c r="E164" s="246"/>
      <c r="F164" s="246"/>
      <c r="G164" s="246"/>
      <c r="H164" s="246"/>
      <c r="I164" s="246"/>
    </row>
    <row r="165" spans="1:9" ht="24.75" customHeight="1">
      <c r="A165" s="81"/>
    </row>
    <row r="166" spans="1:9" ht="24.75" customHeight="1">
      <c r="A166" s="81"/>
      <c r="C166" s="245"/>
      <c r="D166" s="245"/>
      <c r="E166" s="245"/>
      <c r="F166" s="245"/>
      <c r="G166" s="245"/>
      <c r="H166" s="245"/>
      <c r="I166" s="245"/>
    </row>
    <row r="167" spans="1:9" ht="14.15" customHeight="1">
      <c r="A167" s="81"/>
    </row>
    <row r="168" spans="1:9" ht="14.15" customHeight="1">
      <c r="A168" s="81"/>
    </row>
    <row r="169" spans="1:9" ht="14.15" customHeight="1">
      <c r="A169" s="81"/>
    </row>
    <row r="170" spans="1:9" ht="14.15" customHeight="1">
      <c r="A170" s="81"/>
    </row>
    <row r="171" spans="1:9" ht="14.15" customHeight="1">
      <c r="A171" s="81"/>
    </row>
  </sheetData>
  <mergeCells count="39">
    <mergeCell ref="C8:I8"/>
    <mergeCell ref="C64:I64"/>
    <mergeCell ref="C120:I120"/>
    <mergeCell ref="B147:I147"/>
    <mergeCell ref="B148:B149"/>
    <mergeCell ref="C148:C149"/>
    <mergeCell ref="D148:D149"/>
    <mergeCell ref="E148:E149"/>
    <mergeCell ref="F148:F149"/>
    <mergeCell ref="G148:G149"/>
    <mergeCell ref="H148:H149"/>
    <mergeCell ref="I148:I149"/>
    <mergeCell ref="B150:B151"/>
    <mergeCell ref="C150:C151"/>
    <mergeCell ref="D150:D151"/>
    <mergeCell ref="E150:E151"/>
    <mergeCell ref="F150:F151"/>
    <mergeCell ref="G150:G151"/>
    <mergeCell ref="H150:H151"/>
    <mergeCell ref="I150:I151"/>
    <mergeCell ref="B152:I152"/>
    <mergeCell ref="B153:B154"/>
    <mergeCell ref="C153:C154"/>
    <mergeCell ref="D153:D154"/>
    <mergeCell ref="E153:E154"/>
    <mergeCell ref="F153:F154"/>
    <mergeCell ref="G153:G154"/>
    <mergeCell ref="H153:H154"/>
    <mergeCell ref="I153:I154"/>
    <mergeCell ref="H155:H156"/>
    <mergeCell ref="I155:I156"/>
    <mergeCell ref="B161:B162"/>
    <mergeCell ref="B163:B164"/>
    <mergeCell ref="B155:B156"/>
    <mergeCell ref="C155:C156"/>
    <mergeCell ref="D155:D156"/>
    <mergeCell ref="E155:E156"/>
    <mergeCell ref="F155:F156"/>
    <mergeCell ref="G155:G156"/>
  </mergeCells>
  <pageMargins left="0.25" right="0.25" top="0.75" bottom="0.75" header="0.3" footer="0.3"/>
  <pageSetup fitToHeight="0" orientation="portrait" r:id="rId1"/>
  <headerFooter alignWithMargins="0"/>
  <rowBreaks count="2" manualBreakCount="2">
    <brk id="56" max="13" man="1"/>
    <brk id="11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686F7-55A9-4DE1-9AD1-62A6641BC418}">
  <sheetPr>
    <tabColor indexed="60"/>
    <pageSetUpPr fitToPage="1"/>
  </sheetPr>
  <dimension ref="A1:M222"/>
  <sheetViews>
    <sheetView showGridLines="0" zoomScaleNormal="100" workbookViewId="0">
      <selection activeCell="C13" sqref="C13"/>
    </sheetView>
  </sheetViews>
  <sheetFormatPr defaultRowHeight="12.5"/>
  <cols>
    <col min="1" max="1" width="4.81640625" style="1" customWidth="1"/>
    <col min="2" max="2" width="6.54296875" style="1" customWidth="1"/>
    <col min="3" max="7" width="7.81640625" style="1" customWidth="1"/>
    <col min="8" max="9" width="8.1796875" style="1" customWidth="1"/>
    <col min="10" max="12" width="7.81640625" style="1" customWidth="1"/>
    <col min="13" max="13" width="3.81640625" style="1" customWidth="1"/>
    <col min="14" max="256" width="9.1796875" style="1"/>
    <col min="257" max="257" width="4.81640625" style="1" customWidth="1"/>
    <col min="258" max="258" width="6.54296875" style="1" customWidth="1"/>
    <col min="259" max="263" width="7.81640625" style="1" customWidth="1"/>
    <col min="264" max="265" width="8.1796875" style="1" customWidth="1"/>
    <col min="266" max="268" width="7.81640625" style="1" customWidth="1"/>
    <col min="269" max="269" width="3.81640625" style="1" customWidth="1"/>
    <col min="270" max="512" width="9.1796875" style="1"/>
    <col min="513" max="513" width="4.81640625" style="1" customWidth="1"/>
    <col min="514" max="514" width="6.54296875" style="1" customWidth="1"/>
    <col min="515" max="519" width="7.81640625" style="1" customWidth="1"/>
    <col min="520" max="521" width="8.1796875" style="1" customWidth="1"/>
    <col min="522" max="524" width="7.81640625" style="1" customWidth="1"/>
    <col min="525" max="525" width="3.81640625" style="1" customWidth="1"/>
    <col min="526" max="768" width="9.1796875" style="1"/>
    <col min="769" max="769" width="4.81640625" style="1" customWidth="1"/>
    <col min="770" max="770" width="6.54296875" style="1" customWidth="1"/>
    <col min="771" max="775" width="7.81640625" style="1" customWidth="1"/>
    <col min="776" max="777" width="8.1796875" style="1" customWidth="1"/>
    <col min="778" max="780" width="7.81640625" style="1" customWidth="1"/>
    <col min="781" max="781" width="3.81640625" style="1" customWidth="1"/>
    <col min="782" max="1024" width="9.1796875" style="1"/>
    <col min="1025" max="1025" width="4.81640625" style="1" customWidth="1"/>
    <col min="1026" max="1026" width="6.54296875" style="1" customWidth="1"/>
    <col min="1027" max="1031" width="7.81640625" style="1" customWidth="1"/>
    <col min="1032" max="1033" width="8.1796875" style="1" customWidth="1"/>
    <col min="1034" max="1036" width="7.81640625" style="1" customWidth="1"/>
    <col min="1037" max="1037" width="3.81640625" style="1" customWidth="1"/>
    <col min="1038" max="1280" width="9.1796875" style="1"/>
    <col min="1281" max="1281" width="4.81640625" style="1" customWidth="1"/>
    <col min="1282" max="1282" width="6.54296875" style="1" customWidth="1"/>
    <col min="1283" max="1287" width="7.81640625" style="1" customWidth="1"/>
    <col min="1288" max="1289" width="8.1796875" style="1" customWidth="1"/>
    <col min="1290" max="1292" width="7.81640625" style="1" customWidth="1"/>
    <col min="1293" max="1293" width="3.81640625" style="1" customWidth="1"/>
    <col min="1294" max="1536" width="9.1796875" style="1"/>
    <col min="1537" max="1537" width="4.81640625" style="1" customWidth="1"/>
    <col min="1538" max="1538" width="6.54296875" style="1" customWidth="1"/>
    <col min="1539" max="1543" width="7.81640625" style="1" customWidth="1"/>
    <col min="1544" max="1545" width="8.1796875" style="1" customWidth="1"/>
    <col min="1546" max="1548" width="7.81640625" style="1" customWidth="1"/>
    <col min="1549" max="1549" width="3.81640625" style="1" customWidth="1"/>
    <col min="1550" max="1792" width="9.1796875" style="1"/>
    <col min="1793" max="1793" width="4.81640625" style="1" customWidth="1"/>
    <col min="1794" max="1794" width="6.54296875" style="1" customWidth="1"/>
    <col min="1795" max="1799" width="7.81640625" style="1" customWidth="1"/>
    <col min="1800" max="1801" width="8.1796875" style="1" customWidth="1"/>
    <col min="1802" max="1804" width="7.81640625" style="1" customWidth="1"/>
    <col min="1805" max="1805" width="3.81640625" style="1" customWidth="1"/>
    <col min="1806" max="2048" width="9.1796875" style="1"/>
    <col min="2049" max="2049" width="4.81640625" style="1" customWidth="1"/>
    <col min="2050" max="2050" width="6.54296875" style="1" customWidth="1"/>
    <col min="2051" max="2055" width="7.81640625" style="1" customWidth="1"/>
    <col min="2056" max="2057" width="8.1796875" style="1" customWidth="1"/>
    <col min="2058" max="2060" width="7.81640625" style="1" customWidth="1"/>
    <col min="2061" max="2061" width="3.81640625" style="1" customWidth="1"/>
    <col min="2062" max="2304" width="9.1796875" style="1"/>
    <col min="2305" max="2305" width="4.81640625" style="1" customWidth="1"/>
    <col min="2306" max="2306" width="6.54296875" style="1" customWidth="1"/>
    <col min="2307" max="2311" width="7.81640625" style="1" customWidth="1"/>
    <col min="2312" max="2313" width="8.1796875" style="1" customWidth="1"/>
    <col min="2314" max="2316" width="7.81640625" style="1" customWidth="1"/>
    <col min="2317" max="2317" width="3.81640625" style="1" customWidth="1"/>
    <col min="2318" max="2560" width="9.1796875" style="1"/>
    <col min="2561" max="2561" width="4.81640625" style="1" customWidth="1"/>
    <col min="2562" max="2562" width="6.54296875" style="1" customWidth="1"/>
    <col min="2563" max="2567" width="7.81640625" style="1" customWidth="1"/>
    <col min="2568" max="2569" width="8.1796875" style="1" customWidth="1"/>
    <col min="2570" max="2572" width="7.81640625" style="1" customWidth="1"/>
    <col min="2573" max="2573" width="3.81640625" style="1" customWidth="1"/>
    <col min="2574" max="2816" width="9.1796875" style="1"/>
    <col min="2817" max="2817" width="4.81640625" style="1" customWidth="1"/>
    <col min="2818" max="2818" width="6.54296875" style="1" customWidth="1"/>
    <col min="2819" max="2823" width="7.81640625" style="1" customWidth="1"/>
    <col min="2824" max="2825" width="8.1796875" style="1" customWidth="1"/>
    <col min="2826" max="2828" width="7.81640625" style="1" customWidth="1"/>
    <col min="2829" max="2829" width="3.81640625" style="1" customWidth="1"/>
    <col min="2830" max="3072" width="9.1796875" style="1"/>
    <col min="3073" max="3073" width="4.81640625" style="1" customWidth="1"/>
    <col min="3074" max="3074" width="6.54296875" style="1" customWidth="1"/>
    <col min="3075" max="3079" width="7.81640625" style="1" customWidth="1"/>
    <col min="3080" max="3081" width="8.1796875" style="1" customWidth="1"/>
    <col min="3082" max="3084" width="7.81640625" style="1" customWidth="1"/>
    <col min="3085" max="3085" width="3.81640625" style="1" customWidth="1"/>
    <col min="3086" max="3328" width="9.1796875" style="1"/>
    <col min="3329" max="3329" width="4.81640625" style="1" customWidth="1"/>
    <col min="3330" max="3330" width="6.54296875" style="1" customWidth="1"/>
    <col min="3331" max="3335" width="7.81640625" style="1" customWidth="1"/>
    <col min="3336" max="3337" width="8.1796875" style="1" customWidth="1"/>
    <col min="3338" max="3340" width="7.81640625" style="1" customWidth="1"/>
    <col min="3341" max="3341" width="3.81640625" style="1" customWidth="1"/>
    <col min="3342" max="3584" width="9.1796875" style="1"/>
    <col min="3585" max="3585" width="4.81640625" style="1" customWidth="1"/>
    <col min="3586" max="3586" width="6.54296875" style="1" customWidth="1"/>
    <col min="3587" max="3591" width="7.81640625" style="1" customWidth="1"/>
    <col min="3592" max="3593" width="8.1796875" style="1" customWidth="1"/>
    <col min="3594" max="3596" width="7.81640625" style="1" customWidth="1"/>
    <col min="3597" max="3597" width="3.81640625" style="1" customWidth="1"/>
    <col min="3598" max="3840" width="9.1796875" style="1"/>
    <col min="3841" max="3841" width="4.81640625" style="1" customWidth="1"/>
    <col min="3842" max="3842" width="6.54296875" style="1" customWidth="1"/>
    <col min="3843" max="3847" width="7.81640625" style="1" customWidth="1"/>
    <col min="3848" max="3849" width="8.1796875" style="1" customWidth="1"/>
    <col min="3850" max="3852" width="7.81640625" style="1" customWidth="1"/>
    <col min="3853" max="3853" width="3.81640625" style="1" customWidth="1"/>
    <col min="3854" max="4096" width="9.1796875" style="1"/>
    <col min="4097" max="4097" width="4.81640625" style="1" customWidth="1"/>
    <col min="4098" max="4098" width="6.54296875" style="1" customWidth="1"/>
    <col min="4099" max="4103" width="7.81640625" style="1" customWidth="1"/>
    <col min="4104" max="4105" width="8.1796875" style="1" customWidth="1"/>
    <col min="4106" max="4108" width="7.81640625" style="1" customWidth="1"/>
    <col min="4109" max="4109" width="3.81640625" style="1" customWidth="1"/>
    <col min="4110" max="4352" width="9.1796875" style="1"/>
    <col min="4353" max="4353" width="4.81640625" style="1" customWidth="1"/>
    <col min="4354" max="4354" width="6.54296875" style="1" customWidth="1"/>
    <col min="4355" max="4359" width="7.81640625" style="1" customWidth="1"/>
    <col min="4360" max="4361" width="8.1796875" style="1" customWidth="1"/>
    <col min="4362" max="4364" width="7.81640625" style="1" customWidth="1"/>
    <col min="4365" max="4365" width="3.81640625" style="1" customWidth="1"/>
    <col min="4366" max="4608" width="9.1796875" style="1"/>
    <col min="4609" max="4609" width="4.81640625" style="1" customWidth="1"/>
    <col min="4610" max="4610" width="6.54296875" style="1" customWidth="1"/>
    <col min="4611" max="4615" width="7.81640625" style="1" customWidth="1"/>
    <col min="4616" max="4617" width="8.1796875" style="1" customWidth="1"/>
    <col min="4618" max="4620" width="7.81640625" style="1" customWidth="1"/>
    <col min="4621" max="4621" width="3.81640625" style="1" customWidth="1"/>
    <col min="4622" max="4864" width="9.1796875" style="1"/>
    <col min="4865" max="4865" width="4.81640625" style="1" customWidth="1"/>
    <col min="4866" max="4866" width="6.54296875" style="1" customWidth="1"/>
    <col min="4867" max="4871" width="7.81640625" style="1" customWidth="1"/>
    <col min="4872" max="4873" width="8.1796875" style="1" customWidth="1"/>
    <col min="4874" max="4876" width="7.81640625" style="1" customWidth="1"/>
    <col min="4877" max="4877" width="3.81640625" style="1" customWidth="1"/>
    <col min="4878" max="5120" width="9.1796875" style="1"/>
    <col min="5121" max="5121" width="4.81640625" style="1" customWidth="1"/>
    <col min="5122" max="5122" width="6.54296875" style="1" customWidth="1"/>
    <col min="5123" max="5127" width="7.81640625" style="1" customWidth="1"/>
    <col min="5128" max="5129" width="8.1796875" style="1" customWidth="1"/>
    <col min="5130" max="5132" width="7.81640625" style="1" customWidth="1"/>
    <col min="5133" max="5133" width="3.81640625" style="1" customWidth="1"/>
    <col min="5134" max="5376" width="9.1796875" style="1"/>
    <col min="5377" max="5377" width="4.81640625" style="1" customWidth="1"/>
    <col min="5378" max="5378" width="6.54296875" style="1" customWidth="1"/>
    <col min="5379" max="5383" width="7.81640625" style="1" customWidth="1"/>
    <col min="5384" max="5385" width="8.1796875" style="1" customWidth="1"/>
    <col min="5386" max="5388" width="7.81640625" style="1" customWidth="1"/>
    <col min="5389" max="5389" width="3.81640625" style="1" customWidth="1"/>
    <col min="5390" max="5632" width="9.1796875" style="1"/>
    <col min="5633" max="5633" width="4.81640625" style="1" customWidth="1"/>
    <col min="5634" max="5634" width="6.54296875" style="1" customWidth="1"/>
    <col min="5635" max="5639" width="7.81640625" style="1" customWidth="1"/>
    <col min="5640" max="5641" width="8.1796875" style="1" customWidth="1"/>
    <col min="5642" max="5644" width="7.81640625" style="1" customWidth="1"/>
    <col min="5645" max="5645" width="3.81640625" style="1" customWidth="1"/>
    <col min="5646" max="5888" width="9.1796875" style="1"/>
    <col min="5889" max="5889" width="4.81640625" style="1" customWidth="1"/>
    <col min="5890" max="5890" width="6.54296875" style="1" customWidth="1"/>
    <col min="5891" max="5895" width="7.81640625" style="1" customWidth="1"/>
    <col min="5896" max="5897" width="8.1796875" style="1" customWidth="1"/>
    <col min="5898" max="5900" width="7.81640625" style="1" customWidth="1"/>
    <col min="5901" max="5901" width="3.81640625" style="1" customWidth="1"/>
    <col min="5902" max="6144" width="9.1796875" style="1"/>
    <col min="6145" max="6145" width="4.81640625" style="1" customWidth="1"/>
    <col min="6146" max="6146" width="6.54296875" style="1" customWidth="1"/>
    <col min="6147" max="6151" width="7.81640625" style="1" customWidth="1"/>
    <col min="6152" max="6153" width="8.1796875" style="1" customWidth="1"/>
    <col min="6154" max="6156" width="7.81640625" style="1" customWidth="1"/>
    <col min="6157" max="6157" width="3.81640625" style="1" customWidth="1"/>
    <col min="6158" max="6400" width="9.1796875" style="1"/>
    <col min="6401" max="6401" width="4.81640625" style="1" customWidth="1"/>
    <col min="6402" max="6402" width="6.54296875" style="1" customWidth="1"/>
    <col min="6403" max="6407" width="7.81640625" style="1" customWidth="1"/>
    <col min="6408" max="6409" width="8.1796875" style="1" customWidth="1"/>
    <col min="6410" max="6412" width="7.81640625" style="1" customWidth="1"/>
    <col min="6413" max="6413" width="3.81640625" style="1" customWidth="1"/>
    <col min="6414" max="6656" width="9.1796875" style="1"/>
    <col min="6657" max="6657" width="4.81640625" style="1" customWidth="1"/>
    <col min="6658" max="6658" width="6.54296875" style="1" customWidth="1"/>
    <col min="6659" max="6663" width="7.81640625" style="1" customWidth="1"/>
    <col min="6664" max="6665" width="8.1796875" style="1" customWidth="1"/>
    <col min="6666" max="6668" width="7.81640625" style="1" customWidth="1"/>
    <col min="6669" max="6669" width="3.81640625" style="1" customWidth="1"/>
    <col min="6670" max="6912" width="9.1796875" style="1"/>
    <col min="6913" max="6913" width="4.81640625" style="1" customWidth="1"/>
    <col min="6914" max="6914" width="6.54296875" style="1" customWidth="1"/>
    <col min="6915" max="6919" width="7.81640625" style="1" customWidth="1"/>
    <col min="6920" max="6921" width="8.1796875" style="1" customWidth="1"/>
    <col min="6922" max="6924" width="7.81640625" style="1" customWidth="1"/>
    <col min="6925" max="6925" width="3.81640625" style="1" customWidth="1"/>
    <col min="6926" max="7168" width="9.1796875" style="1"/>
    <col min="7169" max="7169" width="4.81640625" style="1" customWidth="1"/>
    <col min="7170" max="7170" width="6.54296875" style="1" customWidth="1"/>
    <col min="7171" max="7175" width="7.81640625" style="1" customWidth="1"/>
    <col min="7176" max="7177" width="8.1796875" style="1" customWidth="1"/>
    <col min="7178" max="7180" width="7.81640625" style="1" customWidth="1"/>
    <col min="7181" max="7181" width="3.81640625" style="1" customWidth="1"/>
    <col min="7182" max="7424" width="9.1796875" style="1"/>
    <col min="7425" max="7425" width="4.81640625" style="1" customWidth="1"/>
    <col min="7426" max="7426" width="6.54296875" style="1" customWidth="1"/>
    <col min="7427" max="7431" width="7.81640625" style="1" customWidth="1"/>
    <col min="7432" max="7433" width="8.1796875" style="1" customWidth="1"/>
    <col min="7434" max="7436" width="7.81640625" style="1" customWidth="1"/>
    <col min="7437" max="7437" width="3.81640625" style="1" customWidth="1"/>
    <col min="7438" max="7680" width="9.1796875" style="1"/>
    <col min="7681" max="7681" width="4.81640625" style="1" customWidth="1"/>
    <col min="7682" max="7682" width="6.54296875" style="1" customWidth="1"/>
    <col min="7683" max="7687" width="7.81640625" style="1" customWidth="1"/>
    <col min="7688" max="7689" width="8.1796875" style="1" customWidth="1"/>
    <col min="7690" max="7692" width="7.81640625" style="1" customWidth="1"/>
    <col min="7693" max="7693" width="3.81640625" style="1" customWidth="1"/>
    <col min="7694" max="7936" width="9.1796875" style="1"/>
    <col min="7937" max="7937" width="4.81640625" style="1" customWidth="1"/>
    <col min="7938" max="7938" width="6.54296875" style="1" customWidth="1"/>
    <col min="7939" max="7943" width="7.81640625" style="1" customWidth="1"/>
    <col min="7944" max="7945" width="8.1796875" style="1" customWidth="1"/>
    <col min="7946" max="7948" width="7.81640625" style="1" customWidth="1"/>
    <col min="7949" max="7949" width="3.81640625" style="1" customWidth="1"/>
    <col min="7950" max="8192" width="9.1796875" style="1"/>
    <col min="8193" max="8193" width="4.81640625" style="1" customWidth="1"/>
    <col min="8194" max="8194" width="6.54296875" style="1" customWidth="1"/>
    <col min="8195" max="8199" width="7.81640625" style="1" customWidth="1"/>
    <col min="8200" max="8201" width="8.1796875" style="1" customWidth="1"/>
    <col min="8202" max="8204" width="7.81640625" style="1" customWidth="1"/>
    <col min="8205" max="8205" width="3.81640625" style="1" customWidth="1"/>
    <col min="8206" max="8448" width="9.1796875" style="1"/>
    <col min="8449" max="8449" width="4.81640625" style="1" customWidth="1"/>
    <col min="8450" max="8450" width="6.54296875" style="1" customWidth="1"/>
    <col min="8451" max="8455" width="7.81640625" style="1" customWidth="1"/>
    <col min="8456" max="8457" width="8.1796875" style="1" customWidth="1"/>
    <col min="8458" max="8460" width="7.81640625" style="1" customWidth="1"/>
    <col min="8461" max="8461" width="3.81640625" style="1" customWidth="1"/>
    <col min="8462" max="8704" width="9.1796875" style="1"/>
    <col min="8705" max="8705" width="4.81640625" style="1" customWidth="1"/>
    <col min="8706" max="8706" width="6.54296875" style="1" customWidth="1"/>
    <col min="8707" max="8711" width="7.81640625" style="1" customWidth="1"/>
    <col min="8712" max="8713" width="8.1796875" style="1" customWidth="1"/>
    <col min="8714" max="8716" width="7.81640625" style="1" customWidth="1"/>
    <col min="8717" max="8717" width="3.81640625" style="1" customWidth="1"/>
    <col min="8718" max="8960" width="9.1796875" style="1"/>
    <col min="8961" max="8961" width="4.81640625" style="1" customWidth="1"/>
    <col min="8962" max="8962" width="6.54296875" style="1" customWidth="1"/>
    <col min="8963" max="8967" width="7.81640625" style="1" customWidth="1"/>
    <col min="8968" max="8969" width="8.1796875" style="1" customWidth="1"/>
    <col min="8970" max="8972" width="7.81640625" style="1" customWidth="1"/>
    <col min="8973" max="8973" width="3.81640625" style="1" customWidth="1"/>
    <col min="8974" max="9216" width="9.1796875" style="1"/>
    <col min="9217" max="9217" width="4.81640625" style="1" customWidth="1"/>
    <col min="9218" max="9218" width="6.54296875" style="1" customWidth="1"/>
    <col min="9219" max="9223" width="7.81640625" style="1" customWidth="1"/>
    <col min="9224" max="9225" width="8.1796875" style="1" customWidth="1"/>
    <col min="9226" max="9228" width="7.81640625" style="1" customWidth="1"/>
    <col min="9229" max="9229" width="3.81640625" style="1" customWidth="1"/>
    <col min="9230" max="9472" width="9.1796875" style="1"/>
    <col min="9473" max="9473" width="4.81640625" style="1" customWidth="1"/>
    <col min="9474" max="9474" width="6.54296875" style="1" customWidth="1"/>
    <col min="9475" max="9479" width="7.81640625" style="1" customWidth="1"/>
    <col min="9480" max="9481" width="8.1796875" style="1" customWidth="1"/>
    <col min="9482" max="9484" width="7.81640625" style="1" customWidth="1"/>
    <col min="9485" max="9485" width="3.81640625" style="1" customWidth="1"/>
    <col min="9486" max="9728" width="9.1796875" style="1"/>
    <col min="9729" max="9729" width="4.81640625" style="1" customWidth="1"/>
    <col min="9730" max="9730" width="6.54296875" style="1" customWidth="1"/>
    <col min="9731" max="9735" width="7.81640625" style="1" customWidth="1"/>
    <col min="9736" max="9737" width="8.1796875" style="1" customWidth="1"/>
    <col min="9738" max="9740" width="7.81640625" style="1" customWidth="1"/>
    <col min="9741" max="9741" width="3.81640625" style="1" customWidth="1"/>
    <col min="9742" max="9984" width="9.1796875" style="1"/>
    <col min="9985" max="9985" width="4.81640625" style="1" customWidth="1"/>
    <col min="9986" max="9986" width="6.54296875" style="1" customWidth="1"/>
    <col min="9987" max="9991" width="7.81640625" style="1" customWidth="1"/>
    <col min="9992" max="9993" width="8.1796875" style="1" customWidth="1"/>
    <col min="9994" max="9996" width="7.81640625" style="1" customWidth="1"/>
    <col min="9997" max="9997" width="3.81640625" style="1" customWidth="1"/>
    <col min="9998" max="10240" width="9.1796875" style="1"/>
    <col min="10241" max="10241" width="4.81640625" style="1" customWidth="1"/>
    <col min="10242" max="10242" width="6.54296875" style="1" customWidth="1"/>
    <col min="10243" max="10247" width="7.81640625" style="1" customWidth="1"/>
    <col min="10248" max="10249" width="8.1796875" style="1" customWidth="1"/>
    <col min="10250" max="10252" width="7.81640625" style="1" customWidth="1"/>
    <col min="10253" max="10253" width="3.81640625" style="1" customWidth="1"/>
    <col min="10254" max="10496" width="9.1796875" style="1"/>
    <col min="10497" max="10497" width="4.81640625" style="1" customWidth="1"/>
    <col min="10498" max="10498" width="6.54296875" style="1" customWidth="1"/>
    <col min="10499" max="10503" width="7.81640625" style="1" customWidth="1"/>
    <col min="10504" max="10505" width="8.1796875" style="1" customWidth="1"/>
    <col min="10506" max="10508" width="7.81640625" style="1" customWidth="1"/>
    <col min="10509" max="10509" width="3.81640625" style="1" customWidth="1"/>
    <col min="10510" max="10752" width="9.1796875" style="1"/>
    <col min="10753" max="10753" width="4.81640625" style="1" customWidth="1"/>
    <col min="10754" max="10754" width="6.54296875" style="1" customWidth="1"/>
    <col min="10755" max="10759" width="7.81640625" style="1" customWidth="1"/>
    <col min="10760" max="10761" width="8.1796875" style="1" customWidth="1"/>
    <col min="10762" max="10764" width="7.81640625" style="1" customWidth="1"/>
    <col min="10765" max="10765" width="3.81640625" style="1" customWidth="1"/>
    <col min="10766" max="11008" width="9.1796875" style="1"/>
    <col min="11009" max="11009" width="4.81640625" style="1" customWidth="1"/>
    <col min="11010" max="11010" width="6.54296875" style="1" customWidth="1"/>
    <col min="11011" max="11015" width="7.81640625" style="1" customWidth="1"/>
    <col min="11016" max="11017" width="8.1796875" style="1" customWidth="1"/>
    <col min="11018" max="11020" width="7.81640625" style="1" customWidth="1"/>
    <col min="11021" max="11021" width="3.81640625" style="1" customWidth="1"/>
    <col min="11022" max="11264" width="9.1796875" style="1"/>
    <col min="11265" max="11265" width="4.81640625" style="1" customWidth="1"/>
    <col min="11266" max="11266" width="6.54296875" style="1" customWidth="1"/>
    <col min="11267" max="11271" width="7.81640625" style="1" customWidth="1"/>
    <col min="11272" max="11273" width="8.1796875" style="1" customWidth="1"/>
    <col min="11274" max="11276" width="7.81640625" style="1" customWidth="1"/>
    <col min="11277" max="11277" width="3.81640625" style="1" customWidth="1"/>
    <col min="11278" max="11520" width="9.1796875" style="1"/>
    <col min="11521" max="11521" width="4.81640625" style="1" customWidth="1"/>
    <col min="11522" max="11522" width="6.54296875" style="1" customWidth="1"/>
    <col min="11523" max="11527" width="7.81640625" style="1" customWidth="1"/>
    <col min="11528" max="11529" width="8.1796875" style="1" customWidth="1"/>
    <col min="11530" max="11532" width="7.81640625" style="1" customWidth="1"/>
    <col min="11533" max="11533" width="3.81640625" style="1" customWidth="1"/>
    <col min="11534" max="11776" width="9.1796875" style="1"/>
    <col min="11777" max="11777" width="4.81640625" style="1" customWidth="1"/>
    <col min="11778" max="11778" width="6.54296875" style="1" customWidth="1"/>
    <col min="11779" max="11783" width="7.81640625" style="1" customWidth="1"/>
    <col min="11784" max="11785" width="8.1796875" style="1" customWidth="1"/>
    <col min="11786" max="11788" width="7.81640625" style="1" customWidth="1"/>
    <col min="11789" max="11789" width="3.81640625" style="1" customWidth="1"/>
    <col min="11790" max="12032" width="9.1796875" style="1"/>
    <col min="12033" max="12033" width="4.81640625" style="1" customWidth="1"/>
    <col min="12034" max="12034" width="6.54296875" style="1" customWidth="1"/>
    <col min="12035" max="12039" width="7.81640625" style="1" customWidth="1"/>
    <col min="12040" max="12041" width="8.1796875" style="1" customWidth="1"/>
    <col min="12042" max="12044" width="7.81640625" style="1" customWidth="1"/>
    <col min="12045" max="12045" width="3.81640625" style="1" customWidth="1"/>
    <col min="12046" max="12288" width="9.1796875" style="1"/>
    <col min="12289" max="12289" width="4.81640625" style="1" customWidth="1"/>
    <col min="12290" max="12290" width="6.54296875" style="1" customWidth="1"/>
    <col min="12291" max="12295" width="7.81640625" style="1" customWidth="1"/>
    <col min="12296" max="12297" width="8.1796875" style="1" customWidth="1"/>
    <col min="12298" max="12300" width="7.81640625" style="1" customWidth="1"/>
    <col min="12301" max="12301" width="3.81640625" style="1" customWidth="1"/>
    <col min="12302" max="12544" width="9.1796875" style="1"/>
    <col min="12545" max="12545" width="4.81640625" style="1" customWidth="1"/>
    <col min="12546" max="12546" width="6.54296875" style="1" customWidth="1"/>
    <col min="12547" max="12551" width="7.81640625" style="1" customWidth="1"/>
    <col min="12552" max="12553" width="8.1796875" style="1" customWidth="1"/>
    <col min="12554" max="12556" width="7.81640625" style="1" customWidth="1"/>
    <col min="12557" max="12557" width="3.81640625" style="1" customWidth="1"/>
    <col min="12558" max="12800" width="9.1796875" style="1"/>
    <col min="12801" max="12801" width="4.81640625" style="1" customWidth="1"/>
    <col min="12802" max="12802" width="6.54296875" style="1" customWidth="1"/>
    <col min="12803" max="12807" width="7.81640625" style="1" customWidth="1"/>
    <col min="12808" max="12809" width="8.1796875" style="1" customWidth="1"/>
    <col min="12810" max="12812" width="7.81640625" style="1" customWidth="1"/>
    <col min="12813" max="12813" width="3.81640625" style="1" customWidth="1"/>
    <col min="12814" max="13056" width="9.1796875" style="1"/>
    <col min="13057" max="13057" width="4.81640625" style="1" customWidth="1"/>
    <col min="13058" max="13058" width="6.54296875" style="1" customWidth="1"/>
    <col min="13059" max="13063" width="7.81640625" style="1" customWidth="1"/>
    <col min="13064" max="13065" width="8.1796875" style="1" customWidth="1"/>
    <col min="13066" max="13068" width="7.81640625" style="1" customWidth="1"/>
    <col min="13069" max="13069" width="3.81640625" style="1" customWidth="1"/>
    <col min="13070" max="13312" width="9.1796875" style="1"/>
    <col min="13313" max="13313" width="4.81640625" style="1" customWidth="1"/>
    <col min="13314" max="13314" width="6.54296875" style="1" customWidth="1"/>
    <col min="13315" max="13319" width="7.81640625" style="1" customWidth="1"/>
    <col min="13320" max="13321" width="8.1796875" style="1" customWidth="1"/>
    <col min="13322" max="13324" width="7.81640625" style="1" customWidth="1"/>
    <col min="13325" max="13325" width="3.81640625" style="1" customWidth="1"/>
    <col min="13326" max="13568" width="9.1796875" style="1"/>
    <col min="13569" max="13569" width="4.81640625" style="1" customWidth="1"/>
    <col min="13570" max="13570" width="6.54296875" style="1" customWidth="1"/>
    <col min="13571" max="13575" width="7.81640625" style="1" customWidth="1"/>
    <col min="13576" max="13577" width="8.1796875" style="1" customWidth="1"/>
    <col min="13578" max="13580" width="7.81640625" style="1" customWidth="1"/>
    <col min="13581" max="13581" width="3.81640625" style="1" customWidth="1"/>
    <col min="13582" max="13824" width="9.1796875" style="1"/>
    <col min="13825" max="13825" width="4.81640625" style="1" customWidth="1"/>
    <col min="13826" max="13826" width="6.54296875" style="1" customWidth="1"/>
    <col min="13827" max="13831" width="7.81640625" style="1" customWidth="1"/>
    <col min="13832" max="13833" width="8.1796875" style="1" customWidth="1"/>
    <col min="13834" max="13836" width="7.81640625" style="1" customWidth="1"/>
    <col min="13837" max="13837" width="3.81640625" style="1" customWidth="1"/>
    <col min="13838" max="14080" width="9.1796875" style="1"/>
    <col min="14081" max="14081" width="4.81640625" style="1" customWidth="1"/>
    <col min="14082" max="14082" width="6.54296875" style="1" customWidth="1"/>
    <col min="14083" max="14087" width="7.81640625" style="1" customWidth="1"/>
    <col min="14088" max="14089" width="8.1796875" style="1" customWidth="1"/>
    <col min="14090" max="14092" width="7.81640625" style="1" customWidth="1"/>
    <col min="14093" max="14093" width="3.81640625" style="1" customWidth="1"/>
    <col min="14094" max="14336" width="9.1796875" style="1"/>
    <col min="14337" max="14337" width="4.81640625" style="1" customWidth="1"/>
    <col min="14338" max="14338" width="6.54296875" style="1" customWidth="1"/>
    <col min="14339" max="14343" width="7.81640625" style="1" customWidth="1"/>
    <col min="14344" max="14345" width="8.1796875" style="1" customWidth="1"/>
    <col min="14346" max="14348" width="7.81640625" style="1" customWidth="1"/>
    <col min="14349" max="14349" width="3.81640625" style="1" customWidth="1"/>
    <col min="14350" max="14592" width="9.1796875" style="1"/>
    <col min="14593" max="14593" width="4.81640625" style="1" customWidth="1"/>
    <col min="14594" max="14594" width="6.54296875" style="1" customWidth="1"/>
    <col min="14595" max="14599" width="7.81640625" style="1" customWidth="1"/>
    <col min="14600" max="14601" width="8.1796875" style="1" customWidth="1"/>
    <col min="14602" max="14604" width="7.81640625" style="1" customWidth="1"/>
    <col min="14605" max="14605" width="3.81640625" style="1" customWidth="1"/>
    <col min="14606" max="14848" width="9.1796875" style="1"/>
    <col min="14849" max="14849" width="4.81640625" style="1" customWidth="1"/>
    <col min="14850" max="14850" width="6.54296875" style="1" customWidth="1"/>
    <col min="14851" max="14855" width="7.81640625" style="1" customWidth="1"/>
    <col min="14856" max="14857" width="8.1796875" style="1" customWidth="1"/>
    <col min="14858" max="14860" width="7.81640625" style="1" customWidth="1"/>
    <col min="14861" max="14861" width="3.81640625" style="1" customWidth="1"/>
    <col min="14862" max="15104" width="9.1796875" style="1"/>
    <col min="15105" max="15105" width="4.81640625" style="1" customWidth="1"/>
    <col min="15106" max="15106" width="6.54296875" style="1" customWidth="1"/>
    <col min="15107" max="15111" width="7.81640625" style="1" customWidth="1"/>
    <col min="15112" max="15113" width="8.1796875" style="1" customWidth="1"/>
    <col min="15114" max="15116" width="7.81640625" style="1" customWidth="1"/>
    <col min="15117" max="15117" width="3.81640625" style="1" customWidth="1"/>
    <col min="15118" max="15360" width="9.1796875" style="1"/>
    <col min="15361" max="15361" width="4.81640625" style="1" customWidth="1"/>
    <col min="15362" max="15362" width="6.54296875" style="1" customWidth="1"/>
    <col min="15363" max="15367" width="7.81640625" style="1" customWidth="1"/>
    <col min="15368" max="15369" width="8.1796875" style="1" customWidth="1"/>
    <col min="15370" max="15372" width="7.81640625" style="1" customWidth="1"/>
    <col min="15373" max="15373" width="3.81640625" style="1" customWidth="1"/>
    <col min="15374" max="15616" width="9.1796875" style="1"/>
    <col min="15617" max="15617" width="4.81640625" style="1" customWidth="1"/>
    <col min="15618" max="15618" width="6.54296875" style="1" customWidth="1"/>
    <col min="15619" max="15623" width="7.81640625" style="1" customWidth="1"/>
    <col min="15624" max="15625" width="8.1796875" style="1" customWidth="1"/>
    <col min="15626" max="15628" width="7.81640625" style="1" customWidth="1"/>
    <col min="15629" max="15629" width="3.81640625" style="1" customWidth="1"/>
    <col min="15630" max="15872" width="9.1796875" style="1"/>
    <col min="15873" max="15873" width="4.81640625" style="1" customWidth="1"/>
    <col min="15874" max="15874" width="6.54296875" style="1" customWidth="1"/>
    <col min="15875" max="15879" width="7.81640625" style="1" customWidth="1"/>
    <col min="15880" max="15881" width="8.1796875" style="1" customWidth="1"/>
    <col min="15882" max="15884" width="7.81640625" style="1" customWidth="1"/>
    <col min="15885" max="15885" width="3.81640625" style="1" customWidth="1"/>
    <col min="15886" max="16128" width="9.1796875" style="1"/>
    <col min="16129" max="16129" width="4.81640625" style="1" customWidth="1"/>
    <col min="16130" max="16130" width="6.54296875" style="1" customWidth="1"/>
    <col min="16131" max="16135" width="7.81640625" style="1" customWidth="1"/>
    <col min="16136" max="16137" width="8.1796875" style="1" customWidth="1"/>
    <col min="16138" max="16140" width="7.81640625" style="1" customWidth="1"/>
    <col min="16141" max="16141" width="3.81640625" style="1" customWidth="1"/>
    <col min="16142" max="16384" width="9.1796875" style="1"/>
  </cols>
  <sheetData>
    <row r="1" spans="2:13" ht="14.15" customHeight="1"/>
    <row r="2" spans="2:13" ht="14.15" customHeight="1"/>
    <row r="3" spans="2:13" ht="6" customHeight="1"/>
    <row r="4" spans="2:13" ht="13">
      <c r="K4" s="3" t="str">
        <f>+'UPS NDA'!L4</f>
        <v>2026 Rates</v>
      </c>
      <c r="L4" s="2"/>
      <c r="M4" s="2"/>
    </row>
    <row r="5" spans="2:13" ht="25">
      <c r="B5" s="4" t="s">
        <v>0</v>
      </c>
      <c r="C5" s="4"/>
      <c r="E5" s="4"/>
      <c r="H5" s="5"/>
      <c r="I5" s="4"/>
    </row>
    <row r="6" spans="2:13" s="6" customFormat="1"/>
    <row r="7" spans="2:13" ht="32.5">
      <c r="B7" s="7" t="s">
        <v>12</v>
      </c>
      <c r="C7" s="8"/>
      <c r="D7" s="8"/>
      <c r="E7" s="8"/>
      <c r="F7" s="8"/>
      <c r="G7" s="8"/>
      <c r="H7" s="9"/>
      <c r="I7" s="8"/>
      <c r="K7" s="8"/>
      <c r="L7" s="8"/>
      <c r="M7" s="8"/>
    </row>
    <row r="8" spans="2:13" s="6" customFormat="1"/>
    <row r="9" spans="2:13" ht="12.75" customHeight="1">
      <c r="B9" s="10"/>
      <c r="C9" s="8"/>
      <c r="D9" s="8"/>
      <c r="E9" s="8"/>
      <c r="F9" s="8"/>
      <c r="G9" s="8"/>
      <c r="H9" s="9"/>
      <c r="I9" s="8"/>
      <c r="K9" s="8"/>
      <c r="L9" s="8"/>
      <c r="M9" s="8"/>
    </row>
    <row r="10" spans="2:13" ht="12.75" customHeight="1">
      <c r="B10" s="7"/>
      <c r="C10" s="8"/>
      <c r="D10" s="8"/>
      <c r="E10" s="8"/>
      <c r="F10" s="8"/>
      <c r="G10" s="8"/>
      <c r="H10" s="9"/>
      <c r="I10" s="8"/>
      <c r="K10" s="8"/>
      <c r="L10" s="8"/>
      <c r="M10" s="8"/>
    </row>
    <row r="11" spans="2:13" ht="12.75" customHeight="1">
      <c r="B11" s="9"/>
      <c r="C11" s="8"/>
      <c r="D11" s="8"/>
      <c r="E11" s="8"/>
      <c r="F11" s="8"/>
      <c r="G11" s="8"/>
      <c r="H11" s="9"/>
      <c r="I11" s="8"/>
      <c r="K11" s="8"/>
      <c r="L11" s="8"/>
      <c r="M11" s="8"/>
    </row>
    <row r="12" spans="2:13" s="8" customFormat="1">
      <c r="B12" s="11" t="s">
        <v>2</v>
      </c>
      <c r="C12" s="12">
        <v>132</v>
      </c>
      <c r="D12" s="12">
        <v>133</v>
      </c>
      <c r="E12" s="12">
        <v>134</v>
      </c>
      <c r="F12" s="12">
        <v>135</v>
      </c>
      <c r="G12" s="12">
        <v>136</v>
      </c>
      <c r="H12" s="12">
        <v>137</v>
      </c>
      <c r="I12" s="12">
        <v>138</v>
      </c>
      <c r="J12" s="1"/>
      <c r="K12" s="1"/>
      <c r="L12" s="1"/>
    </row>
    <row r="13" spans="2:13" s="16" customFormat="1" ht="12.75" customHeight="1">
      <c r="B13" s="13" t="s">
        <v>3</v>
      </c>
      <c r="C13" s="14">
        <v>36</v>
      </c>
      <c r="D13" s="14">
        <v>43.7</v>
      </c>
      <c r="E13" s="14">
        <v>53.62</v>
      </c>
      <c r="F13" s="14">
        <v>57.59</v>
      </c>
      <c r="G13" s="14">
        <v>58.75</v>
      </c>
      <c r="H13" s="14">
        <v>64.13</v>
      </c>
      <c r="I13" s="15">
        <v>66.89</v>
      </c>
      <c r="J13" s="1"/>
      <c r="K13" s="1"/>
      <c r="L13" s="1"/>
      <c r="M13" s="1"/>
    </row>
    <row r="14" spans="2:13" s="16" customFormat="1" ht="12.75" customHeight="1">
      <c r="B14" s="17" t="s">
        <v>4</v>
      </c>
      <c r="C14" s="18">
        <v>41.31</v>
      </c>
      <c r="D14" s="18">
        <v>56.28</v>
      </c>
      <c r="E14" s="18">
        <v>75.58</v>
      </c>
      <c r="F14" s="18">
        <v>83.72</v>
      </c>
      <c r="G14" s="18">
        <v>90.73</v>
      </c>
      <c r="H14" s="18">
        <v>98.24</v>
      </c>
      <c r="I14" s="19">
        <v>102.87</v>
      </c>
      <c r="J14" s="1"/>
      <c r="K14" s="1"/>
      <c r="L14" s="1"/>
      <c r="M14" s="1"/>
    </row>
    <row r="15" spans="2:13" s="23" customFormat="1" ht="12.75" customHeight="1">
      <c r="B15" s="20">
        <v>2</v>
      </c>
      <c r="C15" s="21">
        <v>44.04</v>
      </c>
      <c r="D15" s="21">
        <v>60.22</v>
      </c>
      <c r="E15" s="21">
        <v>86.57</v>
      </c>
      <c r="F15" s="21">
        <v>94.45</v>
      </c>
      <c r="G15" s="21">
        <v>104.04</v>
      </c>
      <c r="H15" s="21">
        <v>112.53</v>
      </c>
      <c r="I15" s="22">
        <v>119.27</v>
      </c>
      <c r="J15" s="1"/>
      <c r="K15" s="1"/>
      <c r="L15" s="1"/>
      <c r="M15" s="1"/>
    </row>
    <row r="16" spans="2:13" s="23" customFormat="1" ht="12.75" customHeight="1">
      <c r="B16" s="24">
        <v>3</v>
      </c>
      <c r="C16" s="25">
        <v>47.89</v>
      </c>
      <c r="D16" s="25">
        <v>63.71</v>
      </c>
      <c r="E16" s="25">
        <v>96.38</v>
      </c>
      <c r="F16" s="25">
        <v>104.63</v>
      </c>
      <c r="G16" s="25">
        <v>111.64</v>
      </c>
      <c r="H16" s="25">
        <v>123.36</v>
      </c>
      <c r="I16" s="26">
        <v>130.37</v>
      </c>
      <c r="J16" s="1"/>
      <c r="K16" s="1"/>
      <c r="L16" s="1"/>
      <c r="M16" s="1"/>
    </row>
    <row r="17" spans="2:13" s="23" customFormat="1" ht="12.75" customHeight="1">
      <c r="B17" s="24">
        <v>4</v>
      </c>
      <c r="C17" s="25">
        <v>51.65</v>
      </c>
      <c r="D17" s="25">
        <v>67.55</v>
      </c>
      <c r="E17" s="25">
        <v>103.42</v>
      </c>
      <c r="F17" s="25">
        <v>113.59</v>
      </c>
      <c r="G17" s="25">
        <v>125.31</v>
      </c>
      <c r="H17" s="25">
        <v>134.26</v>
      </c>
      <c r="I17" s="26">
        <v>142.75</v>
      </c>
      <c r="J17" s="1"/>
      <c r="K17" s="1"/>
      <c r="L17" s="1"/>
      <c r="M17" s="1"/>
    </row>
    <row r="18" spans="2:13" s="23" customFormat="1" ht="12.75" customHeight="1">
      <c r="B18" s="27">
        <v>5</v>
      </c>
      <c r="C18" s="28">
        <v>52.55</v>
      </c>
      <c r="D18" s="28">
        <v>68.12</v>
      </c>
      <c r="E18" s="28">
        <v>111.07</v>
      </c>
      <c r="F18" s="28">
        <v>124.66</v>
      </c>
      <c r="G18" s="28">
        <v>129.30000000000001</v>
      </c>
      <c r="H18" s="28">
        <v>137.71</v>
      </c>
      <c r="I18" s="29">
        <v>145.06</v>
      </c>
      <c r="J18" s="1"/>
      <c r="K18" s="1"/>
      <c r="L18" s="1"/>
      <c r="M18" s="1"/>
    </row>
    <row r="19" spans="2:13" s="23" customFormat="1" ht="12.75" customHeight="1">
      <c r="B19" s="30">
        <v>6</v>
      </c>
      <c r="C19" s="31">
        <v>54.42</v>
      </c>
      <c r="D19" s="31">
        <v>76.13</v>
      </c>
      <c r="E19" s="32">
        <v>121.24</v>
      </c>
      <c r="F19" s="32">
        <v>130.41999999999999</v>
      </c>
      <c r="G19" s="32">
        <v>143.44</v>
      </c>
      <c r="H19" s="32">
        <v>150.96</v>
      </c>
      <c r="I19" s="33">
        <v>160.15</v>
      </c>
      <c r="J19" s="1"/>
      <c r="K19" s="1"/>
      <c r="L19" s="1"/>
      <c r="M19" s="1"/>
    </row>
    <row r="20" spans="2:13" s="23" customFormat="1" ht="12.75" customHeight="1">
      <c r="B20" s="34">
        <v>7</v>
      </c>
      <c r="C20" s="35">
        <v>56.18</v>
      </c>
      <c r="D20" s="35">
        <v>79.459999999999994</v>
      </c>
      <c r="E20" s="36">
        <v>129.75</v>
      </c>
      <c r="F20" s="36">
        <v>141.72</v>
      </c>
      <c r="G20" s="36">
        <v>153.65</v>
      </c>
      <c r="H20" s="36">
        <v>162.32</v>
      </c>
      <c r="I20" s="37">
        <v>171.12</v>
      </c>
      <c r="J20" s="1"/>
      <c r="K20" s="1"/>
      <c r="L20" s="1"/>
      <c r="M20" s="1"/>
    </row>
    <row r="21" spans="2:13" s="23" customFormat="1" ht="12.75" customHeight="1">
      <c r="B21" s="34">
        <v>8</v>
      </c>
      <c r="C21" s="35">
        <v>59.12</v>
      </c>
      <c r="D21" s="35">
        <v>81.72</v>
      </c>
      <c r="E21" s="36">
        <v>136.99</v>
      </c>
      <c r="F21" s="36">
        <v>150.88</v>
      </c>
      <c r="G21" s="36">
        <v>164.01</v>
      </c>
      <c r="H21" s="36">
        <v>173.83</v>
      </c>
      <c r="I21" s="37">
        <v>181.82</v>
      </c>
      <c r="J21" s="1"/>
      <c r="K21" s="1"/>
      <c r="L21" s="1"/>
      <c r="M21" s="1"/>
    </row>
    <row r="22" spans="2:13" s="23" customFormat="1" ht="12.75" customHeight="1">
      <c r="B22" s="34">
        <v>9</v>
      </c>
      <c r="C22" s="35">
        <v>61.16</v>
      </c>
      <c r="D22" s="35">
        <v>85.25</v>
      </c>
      <c r="E22" s="36">
        <v>146.03</v>
      </c>
      <c r="F22" s="36">
        <v>160.55000000000001</v>
      </c>
      <c r="G22" s="36">
        <v>168.41</v>
      </c>
      <c r="H22" s="36">
        <v>185.34</v>
      </c>
      <c r="I22" s="37">
        <v>193.6</v>
      </c>
      <c r="J22" s="1"/>
      <c r="K22" s="1"/>
      <c r="L22" s="1"/>
      <c r="M22" s="1"/>
    </row>
    <row r="23" spans="2:13" s="23" customFormat="1" ht="12.75" customHeight="1">
      <c r="B23" s="38">
        <v>10</v>
      </c>
      <c r="C23" s="39">
        <v>61.47</v>
      </c>
      <c r="D23" s="39">
        <v>87.67</v>
      </c>
      <c r="E23" s="40">
        <v>148.63999999999999</v>
      </c>
      <c r="F23" s="40">
        <v>163.08000000000001</v>
      </c>
      <c r="G23" s="40">
        <v>170.74</v>
      </c>
      <c r="H23" s="40">
        <v>187.7</v>
      </c>
      <c r="I23" s="41">
        <v>195.95</v>
      </c>
      <c r="J23" s="1"/>
      <c r="K23" s="1"/>
      <c r="L23" s="1"/>
      <c r="M23" s="1"/>
    </row>
    <row r="24" spans="2:13" s="23" customFormat="1" ht="12.75" customHeight="1">
      <c r="B24" s="20">
        <v>11</v>
      </c>
      <c r="C24" s="21">
        <v>66.53</v>
      </c>
      <c r="D24" s="21">
        <v>93.38</v>
      </c>
      <c r="E24" s="21">
        <v>165.28</v>
      </c>
      <c r="F24" s="21">
        <v>183.47</v>
      </c>
      <c r="G24" s="21">
        <v>198.59</v>
      </c>
      <c r="H24" s="21">
        <v>211.66</v>
      </c>
      <c r="I24" s="22">
        <v>217.42</v>
      </c>
      <c r="J24" s="1"/>
      <c r="K24" s="1"/>
      <c r="L24" s="1"/>
      <c r="M24" s="1"/>
    </row>
    <row r="25" spans="2:13" s="23" customFormat="1" ht="12.75" customHeight="1">
      <c r="B25" s="24">
        <v>12</v>
      </c>
      <c r="C25" s="25">
        <v>68.739999999999995</v>
      </c>
      <c r="D25" s="25">
        <v>98.14</v>
      </c>
      <c r="E25" s="25">
        <v>174.38</v>
      </c>
      <c r="F25" s="25">
        <v>191.85</v>
      </c>
      <c r="G25" s="25">
        <v>208.28</v>
      </c>
      <c r="H25" s="25">
        <v>223.17</v>
      </c>
      <c r="I25" s="26">
        <v>229.05</v>
      </c>
      <c r="J25" s="1"/>
      <c r="K25" s="1"/>
      <c r="L25" s="1"/>
      <c r="M25" s="1"/>
    </row>
    <row r="26" spans="2:13" s="23" customFormat="1" ht="12.75" customHeight="1">
      <c r="B26" s="24">
        <v>13</v>
      </c>
      <c r="C26" s="25">
        <v>69.510000000000005</v>
      </c>
      <c r="D26" s="25">
        <v>103.06</v>
      </c>
      <c r="E26" s="25">
        <v>182.7</v>
      </c>
      <c r="F26" s="25">
        <v>200.75</v>
      </c>
      <c r="G26" s="25">
        <v>216.75</v>
      </c>
      <c r="H26" s="25">
        <v>234.99</v>
      </c>
      <c r="I26" s="26">
        <v>240.06</v>
      </c>
      <c r="J26" s="1"/>
      <c r="K26" s="1"/>
      <c r="L26" s="1"/>
      <c r="M26" s="1"/>
    </row>
    <row r="27" spans="2:13" s="23" customFormat="1" ht="12.75" customHeight="1">
      <c r="B27" s="24">
        <v>14</v>
      </c>
      <c r="C27" s="25">
        <v>71.86</v>
      </c>
      <c r="D27" s="25">
        <v>107.07</v>
      </c>
      <c r="E27" s="25">
        <v>192</v>
      </c>
      <c r="F27" s="25">
        <v>209.25</v>
      </c>
      <c r="G27" s="25">
        <v>225.11</v>
      </c>
      <c r="H27" s="25">
        <v>245.25</v>
      </c>
      <c r="I27" s="26">
        <v>251.98</v>
      </c>
      <c r="J27" s="1"/>
      <c r="K27" s="1"/>
      <c r="L27" s="1"/>
      <c r="M27" s="1"/>
    </row>
    <row r="28" spans="2:13" s="23" customFormat="1" ht="12.75" customHeight="1">
      <c r="B28" s="27">
        <v>15</v>
      </c>
      <c r="C28" s="28">
        <v>74.62</v>
      </c>
      <c r="D28" s="28">
        <v>110.7</v>
      </c>
      <c r="E28" s="28">
        <v>196.97</v>
      </c>
      <c r="F28" s="28">
        <v>217.68</v>
      </c>
      <c r="G28" s="28">
        <v>229.28</v>
      </c>
      <c r="H28" s="28">
        <v>253.36</v>
      </c>
      <c r="I28" s="29">
        <v>261.39999999999998</v>
      </c>
      <c r="J28" s="1"/>
      <c r="K28" s="1"/>
      <c r="L28" s="1"/>
      <c r="M28" s="1"/>
    </row>
    <row r="29" spans="2:13" s="23" customFormat="1" ht="12.75" customHeight="1">
      <c r="B29" s="30">
        <v>16</v>
      </c>
      <c r="C29" s="31">
        <v>76.2</v>
      </c>
      <c r="D29" s="31">
        <v>111.84</v>
      </c>
      <c r="E29" s="32">
        <v>208.18</v>
      </c>
      <c r="F29" s="32">
        <v>225.71</v>
      </c>
      <c r="G29" s="32">
        <v>241.19</v>
      </c>
      <c r="H29" s="32">
        <v>259.94</v>
      </c>
      <c r="I29" s="33">
        <v>268.08</v>
      </c>
      <c r="J29" s="1"/>
      <c r="K29" s="1"/>
      <c r="L29" s="1"/>
      <c r="M29" s="1"/>
    </row>
    <row r="30" spans="2:13" s="23" customFormat="1" ht="12.75" customHeight="1">
      <c r="B30" s="34">
        <v>17</v>
      </c>
      <c r="C30" s="35">
        <v>77.83</v>
      </c>
      <c r="D30" s="35">
        <v>115.52</v>
      </c>
      <c r="E30" s="36">
        <v>214.1</v>
      </c>
      <c r="F30" s="36">
        <v>233</v>
      </c>
      <c r="G30" s="36">
        <v>246.82</v>
      </c>
      <c r="H30" s="36">
        <v>265.85000000000002</v>
      </c>
      <c r="I30" s="37">
        <v>273.79000000000002</v>
      </c>
      <c r="J30" s="1"/>
      <c r="K30" s="1"/>
      <c r="L30" s="1"/>
      <c r="M30" s="1"/>
    </row>
    <row r="31" spans="2:13" s="23" customFormat="1" ht="12.75" customHeight="1">
      <c r="B31" s="34">
        <v>18</v>
      </c>
      <c r="C31" s="35">
        <v>82.47</v>
      </c>
      <c r="D31" s="35">
        <v>116.83</v>
      </c>
      <c r="E31" s="36">
        <v>220.54</v>
      </c>
      <c r="F31" s="36">
        <v>237.8</v>
      </c>
      <c r="G31" s="36">
        <v>252.23</v>
      </c>
      <c r="H31" s="36">
        <v>271.56</v>
      </c>
      <c r="I31" s="37">
        <v>281.12</v>
      </c>
      <c r="J31" s="1"/>
      <c r="K31" s="1"/>
      <c r="L31" s="1"/>
      <c r="M31" s="1"/>
    </row>
    <row r="32" spans="2:13" s="23" customFormat="1" ht="12.75" customHeight="1">
      <c r="B32" s="34">
        <v>19</v>
      </c>
      <c r="C32" s="35">
        <v>84.66</v>
      </c>
      <c r="D32" s="35">
        <v>121.78</v>
      </c>
      <c r="E32" s="36">
        <v>225.79</v>
      </c>
      <c r="F32" s="36">
        <v>242.83</v>
      </c>
      <c r="G32" s="36">
        <v>257.93</v>
      </c>
      <c r="H32" s="36">
        <v>277.64</v>
      </c>
      <c r="I32" s="37">
        <v>288.35000000000002</v>
      </c>
      <c r="J32" s="1"/>
      <c r="K32" s="1"/>
      <c r="L32" s="1"/>
      <c r="M32" s="1"/>
    </row>
    <row r="33" spans="2:13" s="23" customFormat="1" ht="12.75" customHeight="1">
      <c r="B33" s="38">
        <v>20</v>
      </c>
      <c r="C33" s="39">
        <v>86.24</v>
      </c>
      <c r="D33" s="39">
        <v>125.37</v>
      </c>
      <c r="E33" s="40">
        <v>231.91</v>
      </c>
      <c r="F33" s="40">
        <v>252.2</v>
      </c>
      <c r="G33" s="40">
        <v>259.52999999999997</v>
      </c>
      <c r="H33" s="40">
        <v>283.89</v>
      </c>
      <c r="I33" s="41">
        <v>289.54000000000002</v>
      </c>
      <c r="J33" s="1"/>
      <c r="K33" s="1"/>
      <c r="L33" s="1"/>
      <c r="M33" s="1"/>
    </row>
    <row r="34" spans="2:13" s="23" customFormat="1" ht="12.75" customHeight="1">
      <c r="B34" s="20">
        <v>21</v>
      </c>
      <c r="C34" s="21">
        <v>88.54</v>
      </c>
      <c r="D34" s="21">
        <v>127.81</v>
      </c>
      <c r="E34" s="21">
        <v>245.75</v>
      </c>
      <c r="F34" s="21">
        <v>260.49</v>
      </c>
      <c r="G34" s="21">
        <v>280.3</v>
      </c>
      <c r="H34" s="21">
        <v>297.11</v>
      </c>
      <c r="I34" s="22">
        <v>312.77</v>
      </c>
      <c r="J34" s="1"/>
      <c r="K34" s="1"/>
      <c r="L34" s="1"/>
      <c r="M34" s="1"/>
    </row>
    <row r="35" spans="2:13" s="23" customFormat="1" ht="12.75" customHeight="1">
      <c r="B35" s="24">
        <v>22</v>
      </c>
      <c r="C35" s="25">
        <v>91.68</v>
      </c>
      <c r="D35" s="25">
        <v>130.51</v>
      </c>
      <c r="E35" s="25">
        <v>252.1</v>
      </c>
      <c r="F35" s="25">
        <v>276.55</v>
      </c>
      <c r="G35" s="25">
        <v>282.41000000000003</v>
      </c>
      <c r="H35" s="25">
        <v>318.38</v>
      </c>
      <c r="I35" s="26">
        <v>326.01</v>
      </c>
      <c r="J35" s="1"/>
      <c r="K35" s="1"/>
      <c r="L35" s="1"/>
      <c r="M35" s="1"/>
    </row>
    <row r="36" spans="2:13" s="23" customFormat="1" ht="12.75" customHeight="1">
      <c r="B36" s="24">
        <v>23</v>
      </c>
      <c r="C36" s="25">
        <v>93.23</v>
      </c>
      <c r="D36" s="25">
        <v>133</v>
      </c>
      <c r="E36" s="25">
        <v>259.08999999999997</v>
      </c>
      <c r="F36" s="25">
        <v>283.56</v>
      </c>
      <c r="G36" s="25">
        <v>292.35000000000002</v>
      </c>
      <c r="H36" s="25">
        <v>321.83</v>
      </c>
      <c r="I36" s="26">
        <v>327.33999999999997</v>
      </c>
      <c r="J36" s="1"/>
      <c r="K36" s="1"/>
      <c r="L36" s="1"/>
      <c r="M36" s="1"/>
    </row>
    <row r="37" spans="2:13" s="23" customFormat="1" ht="12.75" customHeight="1">
      <c r="B37" s="24">
        <v>24</v>
      </c>
      <c r="C37" s="25">
        <v>95.57</v>
      </c>
      <c r="D37" s="25">
        <v>135.22999999999999</v>
      </c>
      <c r="E37" s="25">
        <v>262.08</v>
      </c>
      <c r="F37" s="25">
        <v>287.18</v>
      </c>
      <c r="G37" s="25">
        <v>297.88</v>
      </c>
      <c r="H37" s="25">
        <v>326.02999999999997</v>
      </c>
      <c r="I37" s="26">
        <v>334.58</v>
      </c>
      <c r="J37" s="1"/>
      <c r="K37" s="1"/>
      <c r="L37" s="1"/>
      <c r="M37" s="1"/>
    </row>
    <row r="38" spans="2:13" s="23" customFormat="1" ht="12.75" customHeight="1">
      <c r="B38" s="27">
        <v>25</v>
      </c>
      <c r="C38" s="28">
        <v>96.86</v>
      </c>
      <c r="D38" s="28">
        <v>138.04</v>
      </c>
      <c r="E38" s="28">
        <v>265</v>
      </c>
      <c r="F38" s="28">
        <v>288.10000000000002</v>
      </c>
      <c r="G38" s="28">
        <v>299.17</v>
      </c>
      <c r="H38" s="28">
        <v>329.8</v>
      </c>
      <c r="I38" s="29">
        <v>335.89</v>
      </c>
      <c r="J38" s="1"/>
      <c r="K38" s="1"/>
      <c r="L38" s="1"/>
      <c r="M38" s="1"/>
    </row>
    <row r="39" spans="2:13" s="23" customFormat="1" ht="12.75" customHeight="1">
      <c r="B39" s="30">
        <v>26</v>
      </c>
      <c r="C39" s="31">
        <v>97.14</v>
      </c>
      <c r="D39" s="31">
        <v>141.94</v>
      </c>
      <c r="E39" s="32">
        <v>281.58</v>
      </c>
      <c r="F39" s="32">
        <v>306.26</v>
      </c>
      <c r="G39" s="32">
        <v>324.52</v>
      </c>
      <c r="H39" s="32">
        <v>338.59</v>
      </c>
      <c r="I39" s="33">
        <v>353.64</v>
      </c>
      <c r="J39" s="1"/>
      <c r="K39" s="1"/>
      <c r="L39" s="1"/>
      <c r="M39" s="1"/>
    </row>
    <row r="40" spans="2:13" s="23" customFormat="1" ht="12.75" customHeight="1">
      <c r="B40" s="34">
        <v>27</v>
      </c>
      <c r="C40" s="35">
        <v>101.53</v>
      </c>
      <c r="D40" s="35">
        <v>145.86000000000001</v>
      </c>
      <c r="E40" s="36">
        <v>289.02999999999997</v>
      </c>
      <c r="F40" s="36">
        <v>311.54000000000002</v>
      </c>
      <c r="G40" s="36">
        <v>331.4</v>
      </c>
      <c r="H40" s="36">
        <v>347.37</v>
      </c>
      <c r="I40" s="37">
        <v>370.36</v>
      </c>
      <c r="J40" s="1"/>
      <c r="K40" s="1"/>
      <c r="L40" s="1"/>
      <c r="M40" s="1"/>
    </row>
    <row r="41" spans="2:13" s="23" customFormat="1" ht="12.75" customHeight="1">
      <c r="B41" s="34">
        <v>28</v>
      </c>
      <c r="C41" s="35">
        <v>101.98</v>
      </c>
      <c r="D41" s="35">
        <v>149.63999999999999</v>
      </c>
      <c r="E41" s="36">
        <v>297.36</v>
      </c>
      <c r="F41" s="36">
        <v>320.43</v>
      </c>
      <c r="G41" s="36">
        <v>333.83</v>
      </c>
      <c r="H41" s="36">
        <v>355.55</v>
      </c>
      <c r="I41" s="37">
        <v>380.05</v>
      </c>
      <c r="J41" s="1"/>
      <c r="K41" s="1"/>
      <c r="L41" s="1"/>
      <c r="M41" s="1"/>
    </row>
    <row r="42" spans="2:13" ht="12.75" customHeight="1">
      <c r="B42" s="34">
        <v>29</v>
      </c>
      <c r="C42" s="35">
        <v>103.95</v>
      </c>
      <c r="D42" s="35">
        <v>152.44</v>
      </c>
      <c r="E42" s="36">
        <v>304.62</v>
      </c>
      <c r="F42" s="36">
        <v>322.3</v>
      </c>
      <c r="G42" s="36">
        <v>334.13</v>
      </c>
      <c r="H42" s="36">
        <v>366.37</v>
      </c>
      <c r="I42" s="37">
        <v>382.15</v>
      </c>
    </row>
    <row r="43" spans="2:13" ht="12.75" customHeight="1">
      <c r="B43" s="38">
        <v>30</v>
      </c>
      <c r="C43" s="39">
        <v>108.69</v>
      </c>
      <c r="D43" s="39">
        <v>154.12</v>
      </c>
      <c r="E43" s="40">
        <v>305.35000000000002</v>
      </c>
      <c r="F43" s="40">
        <v>325.3</v>
      </c>
      <c r="G43" s="40">
        <v>335.66</v>
      </c>
      <c r="H43" s="40">
        <v>368.04</v>
      </c>
      <c r="I43" s="41">
        <v>382.9</v>
      </c>
    </row>
    <row r="44" spans="2:13" ht="12.75" customHeight="1">
      <c r="B44" s="20">
        <v>31</v>
      </c>
      <c r="C44" s="21">
        <v>110.7</v>
      </c>
      <c r="D44" s="21">
        <v>155.88</v>
      </c>
      <c r="E44" s="21">
        <v>318.52</v>
      </c>
      <c r="F44" s="21">
        <v>340.77</v>
      </c>
      <c r="G44" s="21">
        <v>361.97</v>
      </c>
      <c r="H44" s="21">
        <v>381.32</v>
      </c>
      <c r="I44" s="22">
        <v>397.92</v>
      </c>
    </row>
    <row r="45" spans="2:13" ht="12.75" customHeight="1">
      <c r="B45" s="24">
        <v>32</v>
      </c>
      <c r="C45" s="25">
        <v>113.01</v>
      </c>
      <c r="D45" s="25">
        <v>158.56</v>
      </c>
      <c r="E45" s="25">
        <v>325.44</v>
      </c>
      <c r="F45" s="25">
        <v>342.31</v>
      </c>
      <c r="G45" s="25">
        <v>369.16</v>
      </c>
      <c r="H45" s="25">
        <v>383.25</v>
      </c>
      <c r="I45" s="26">
        <v>404.68</v>
      </c>
    </row>
    <row r="46" spans="2:13" ht="12.75" customHeight="1">
      <c r="B46" s="24">
        <v>33</v>
      </c>
      <c r="C46" s="25">
        <v>115.5</v>
      </c>
      <c r="D46" s="25">
        <v>161.75</v>
      </c>
      <c r="E46" s="25">
        <v>332.08</v>
      </c>
      <c r="F46" s="25">
        <v>357.14</v>
      </c>
      <c r="G46" s="25">
        <v>376.1</v>
      </c>
      <c r="H46" s="25">
        <v>403.42</v>
      </c>
      <c r="I46" s="26">
        <v>421.57</v>
      </c>
    </row>
    <row r="47" spans="2:13" ht="12.75" customHeight="1">
      <c r="B47" s="24">
        <v>34</v>
      </c>
      <c r="C47" s="25">
        <v>117.5</v>
      </c>
      <c r="D47" s="25">
        <v>165.36</v>
      </c>
      <c r="E47" s="25">
        <v>339.62</v>
      </c>
      <c r="F47" s="25">
        <v>363.55</v>
      </c>
      <c r="G47" s="25">
        <v>376.81</v>
      </c>
      <c r="H47" s="25">
        <v>412.21</v>
      </c>
      <c r="I47" s="26">
        <v>423.58</v>
      </c>
    </row>
    <row r="48" spans="2:13" ht="12.75" customHeight="1">
      <c r="B48" s="27">
        <v>35</v>
      </c>
      <c r="C48" s="28">
        <v>120.84</v>
      </c>
      <c r="D48" s="28">
        <v>168.63</v>
      </c>
      <c r="E48" s="28">
        <v>340.39</v>
      </c>
      <c r="F48" s="28">
        <v>369.44</v>
      </c>
      <c r="G48" s="28">
        <v>377.5</v>
      </c>
      <c r="H48" s="28">
        <v>420.09</v>
      </c>
      <c r="I48" s="29">
        <v>427.7</v>
      </c>
    </row>
    <row r="49" spans="1:13" ht="12.75" customHeight="1"/>
    <row r="50" spans="1:13" ht="12.75" customHeight="1">
      <c r="B50" s="42" t="s">
        <v>5</v>
      </c>
    </row>
    <row r="51" spans="1:13" ht="12.75" customHeight="1"/>
    <row r="52" spans="1:13" ht="12.75" customHeight="1"/>
    <row r="53" spans="1:13" ht="12.75" hidden="1" customHeight="1"/>
    <row r="54" spans="1:13" ht="12.75" hidden="1" customHeight="1"/>
    <row r="55" spans="1:13" ht="12.75" hidden="1" customHeight="1"/>
    <row r="56" spans="1:13" ht="12.75" hidden="1" customHeight="1">
      <c r="A56" s="43"/>
      <c r="C56" s="43"/>
    </row>
    <row r="57" spans="1:13" ht="12.75" hidden="1" customHeight="1"/>
    <row r="58" spans="1:13" ht="14.15" hidden="1" customHeight="1"/>
    <row r="59" spans="1:13" ht="6" customHeight="1"/>
    <row r="60" spans="1:13" ht="13">
      <c r="J60" s="3"/>
      <c r="K60" s="3" t="str">
        <f>+K4</f>
        <v>2026 Rates</v>
      </c>
      <c r="L60" s="2"/>
      <c r="M60" s="2"/>
    </row>
    <row r="61" spans="1:13" ht="25">
      <c r="B61" s="4" t="s">
        <v>0</v>
      </c>
      <c r="C61" s="4"/>
      <c r="E61" s="4"/>
      <c r="H61" s="5"/>
      <c r="I61" s="4"/>
    </row>
    <row r="62" spans="1:13" ht="12.75" customHeight="1">
      <c r="B62" s="7"/>
      <c r="C62" s="8"/>
      <c r="D62" s="8"/>
      <c r="E62" s="8"/>
      <c r="F62" s="8"/>
      <c r="G62" s="8"/>
      <c r="H62" s="9"/>
      <c r="I62" s="8"/>
      <c r="K62" s="8"/>
      <c r="L62" s="8"/>
      <c r="M62" s="8"/>
    </row>
    <row r="63" spans="1:13" ht="32.5">
      <c r="B63" s="7" t="s">
        <v>12</v>
      </c>
      <c r="C63" s="8"/>
      <c r="D63" s="8"/>
      <c r="E63" s="8"/>
      <c r="F63" s="8"/>
      <c r="G63" s="8"/>
      <c r="H63" s="9"/>
      <c r="I63" s="8"/>
      <c r="K63" s="8"/>
      <c r="L63" s="8"/>
      <c r="M63" s="8"/>
    </row>
    <row r="64" spans="1:13" ht="12.75" customHeight="1">
      <c r="B64" s="7"/>
      <c r="C64" s="8"/>
      <c r="D64" s="8"/>
      <c r="E64" s="8"/>
      <c r="F64" s="8"/>
      <c r="G64" s="8"/>
      <c r="H64" s="9"/>
      <c r="I64" s="8"/>
      <c r="K64" s="8"/>
      <c r="L64" s="8"/>
      <c r="M64" s="8"/>
    </row>
    <row r="65" spans="1:13" ht="12.75" customHeight="1">
      <c r="B65" s="10"/>
      <c r="C65" s="8"/>
      <c r="D65" s="8"/>
      <c r="E65" s="8"/>
      <c r="F65" s="8"/>
      <c r="G65" s="8"/>
      <c r="H65" s="9"/>
      <c r="I65" s="8"/>
      <c r="K65" s="8"/>
      <c r="L65" s="8"/>
      <c r="M65" s="8"/>
    </row>
    <row r="66" spans="1:13" ht="12.75" customHeight="1">
      <c r="B66" s="7"/>
      <c r="C66" s="8"/>
      <c r="D66" s="8"/>
      <c r="E66" s="8"/>
      <c r="F66" s="8"/>
      <c r="G66" s="8"/>
      <c r="H66" s="9"/>
      <c r="I66" s="8"/>
      <c r="K66" s="8"/>
      <c r="L66" s="8"/>
      <c r="M66" s="8"/>
    </row>
    <row r="67" spans="1:13" ht="12.75" customHeight="1">
      <c r="B67" s="9"/>
      <c r="C67" s="8"/>
      <c r="D67" s="8"/>
      <c r="E67" s="8"/>
      <c r="F67" s="8"/>
      <c r="G67" s="8"/>
      <c r="H67" s="9"/>
      <c r="I67" s="8"/>
      <c r="K67" s="8"/>
      <c r="L67" s="8"/>
      <c r="M67" s="8"/>
    </row>
    <row r="68" spans="1:13" ht="12.75" customHeight="1">
      <c r="B68" s="11" t="s">
        <v>2</v>
      </c>
      <c r="C68" s="12">
        <v>132</v>
      </c>
      <c r="D68" s="12">
        <v>133</v>
      </c>
      <c r="E68" s="12">
        <v>134</v>
      </c>
      <c r="F68" s="12">
        <v>135</v>
      </c>
      <c r="G68" s="12">
        <v>136</v>
      </c>
      <c r="H68" s="12">
        <v>137</v>
      </c>
      <c r="I68" s="12">
        <v>138</v>
      </c>
      <c r="M68" s="8"/>
    </row>
    <row r="69" spans="1:13" ht="12.75" customHeight="1">
      <c r="A69" s="8"/>
      <c r="B69" s="17" t="s">
        <v>6</v>
      </c>
      <c r="C69" s="44">
        <v>121.6</v>
      </c>
      <c r="D69" s="44">
        <v>172.25</v>
      </c>
      <c r="E69" s="44">
        <v>354.66</v>
      </c>
      <c r="F69" s="44">
        <v>377.31</v>
      </c>
      <c r="G69" s="44">
        <v>391.44</v>
      </c>
      <c r="H69" s="44">
        <v>426.57</v>
      </c>
      <c r="I69" s="45">
        <v>437.24</v>
      </c>
      <c r="J69" s="48"/>
      <c r="M69" s="8"/>
    </row>
    <row r="70" spans="1:13" ht="12.75" customHeight="1">
      <c r="A70" s="16"/>
      <c r="B70" s="20">
        <v>37</v>
      </c>
      <c r="C70" s="21">
        <v>121.88</v>
      </c>
      <c r="D70" s="21">
        <v>174.57</v>
      </c>
      <c r="E70" s="21">
        <v>363.4</v>
      </c>
      <c r="F70" s="21">
        <v>387.65</v>
      </c>
      <c r="G70" s="21">
        <v>411.51</v>
      </c>
      <c r="H70" s="21">
        <v>436.53</v>
      </c>
      <c r="I70" s="22">
        <v>452.77</v>
      </c>
      <c r="J70" s="49"/>
    </row>
    <row r="71" spans="1:13" s="47" customFormat="1" ht="12.75" customHeight="1">
      <c r="A71" s="46"/>
      <c r="B71" s="24">
        <v>38</v>
      </c>
      <c r="C71" s="25">
        <v>124.04</v>
      </c>
      <c r="D71" s="25">
        <v>178.08</v>
      </c>
      <c r="E71" s="25">
        <v>369.42</v>
      </c>
      <c r="F71" s="25">
        <v>396.9</v>
      </c>
      <c r="G71" s="25">
        <v>418.45</v>
      </c>
      <c r="H71" s="25">
        <v>442.8</v>
      </c>
      <c r="I71" s="26">
        <v>454.34</v>
      </c>
      <c r="J71" s="49"/>
      <c r="K71" s="1"/>
      <c r="L71" s="1"/>
      <c r="M71" s="1"/>
    </row>
    <row r="72" spans="1:13" ht="12.75" customHeight="1">
      <c r="A72" s="23"/>
      <c r="B72" s="24">
        <v>39</v>
      </c>
      <c r="C72" s="25">
        <v>127.2</v>
      </c>
      <c r="D72" s="25">
        <v>178.5</v>
      </c>
      <c r="E72" s="25">
        <v>376.18</v>
      </c>
      <c r="F72" s="25">
        <v>403.73</v>
      </c>
      <c r="G72" s="25">
        <v>419.14</v>
      </c>
      <c r="H72" s="25">
        <v>450.63</v>
      </c>
      <c r="I72" s="26">
        <v>462.79</v>
      </c>
      <c r="J72" s="49"/>
    </row>
    <row r="73" spans="1:13" ht="12.75" customHeight="1">
      <c r="A73" s="23"/>
      <c r="B73" s="27">
        <v>40</v>
      </c>
      <c r="C73" s="28">
        <v>132.94</v>
      </c>
      <c r="D73" s="28">
        <v>184.9</v>
      </c>
      <c r="E73" s="28">
        <v>376.89</v>
      </c>
      <c r="F73" s="28">
        <v>404.42</v>
      </c>
      <c r="G73" s="28">
        <v>420.38</v>
      </c>
      <c r="H73" s="28">
        <v>455.65</v>
      </c>
      <c r="I73" s="29">
        <v>463.83</v>
      </c>
      <c r="J73" s="49"/>
    </row>
    <row r="74" spans="1:13" ht="12.75" customHeight="1">
      <c r="A74" s="23"/>
      <c r="B74" s="30">
        <v>41</v>
      </c>
      <c r="C74" s="31">
        <v>135.22</v>
      </c>
      <c r="D74" s="31">
        <v>187.27</v>
      </c>
      <c r="E74" s="32">
        <v>390.68</v>
      </c>
      <c r="F74" s="32">
        <v>415.29</v>
      </c>
      <c r="G74" s="32">
        <v>444.77</v>
      </c>
      <c r="H74" s="32">
        <v>462.38</v>
      </c>
      <c r="I74" s="33">
        <v>484.85</v>
      </c>
      <c r="J74" s="49"/>
    </row>
    <row r="75" spans="1:13" ht="12.75" customHeight="1">
      <c r="A75" s="23"/>
      <c r="B75" s="34">
        <v>42</v>
      </c>
      <c r="C75" s="35">
        <v>137.74</v>
      </c>
      <c r="D75" s="35">
        <v>191.86</v>
      </c>
      <c r="E75" s="36">
        <v>395.98</v>
      </c>
      <c r="F75" s="36">
        <v>421.97</v>
      </c>
      <c r="G75" s="36">
        <v>447.22</v>
      </c>
      <c r="H75" s="36">
        <v>464.18</v>
      </c>
      <c r="I75" s="37">
        <v>496.01</v>
      </c>
      <c r="J75" s="49"/>
    </row>
    <row r="76" spans="1:13" ht="12.75" customHeight="1">
      <c r="A76" s="23"/>
      <c r="B76" s="34">
        <v>43</v>
      </c>
      <c r="C76" s="35">
        <v>140.03</v>
      </c>
      <c r="D76" s="35">
        <v>195.96</v>
      </c>
      <c r="E76" s="36">
        <v>406.63</v>
      </c>
      <c r="F76" s="36">
        <v>433.81</v>
      </c>
      <c r="G76" s="36">
        <v>455.71</v>
      </c>
      <c r="H76" s="36">
        <v>487.79</v>
      </c>
      <c r="I76" s="37">
        <v>518.04</v>
      </c>
      <c r="J76" s="49"/>
    </row>
    <row r="77" spans="1:13" ht="12.75" customHeight="1">
      <c r="A77" s="23"/>
      <c r="B77" s="34">
        <v>44</v>
      </c>
      <c r="C77" s="35">
        <v>142.44</v>
      </c>
      <c r="D77" s="35">
        <v>199.51</v>
      </c>
      <c r="E77" s="36">
        <v>413.76</v>
      </c>
      <c r="F77" s="36">
        <v>446.22</v>
      </c>
      <c r="G77" s="36">
        <v>464.04</v>
      </c>
      <c r="H77" s="36">
        <v>496.03</v>
      </c>
      <c r="I77" s="37">
        <v>527.29</v>
      </c>
      <c r="J77" s="49"/>
    </row>
    <row r="78" spans="1:13" ht="12.75" customHeight="1">
      <c r="A78" s="23"/>
      <c r="B78" s="38">
        <v>45</v>
      </c>
      <c r="C78" s="39">
        <v>144.76</v>
      </c>
      <c r="D78" s="39">
        <v>201.84</v>
      </c>
      <c r="E78" s="40">
        <v>418.49</v>
      </c>
      <c r="F78" s="40">
        <v>450.86</v>
      </c>
      <c r="G78" s="40">
        <v>464.9</v>
      </c>
      <c r="H78" s="40">
        <v>504.4</v>
      </c>
      <c r="I78" s="41">
        <v>528.39</v>
      </c>
      <c r="J78" s="49"/>
    </row>
    <row r="79" spans="1:13" ht="12.75" customHeight="1">
      <c r="A79" s="23"/>
      <c r="B79" s="20">
        <v>46</v>
      </c>
      <c r="C79" s="21">
        <v>146.94999999999999</v>
      </c>
      <c r="D79" s="21">
        <v>207.23</v>
      </c>
      <c r="E79" s="21">
        <v>425.53</v>
      </c>
      <c r="F79" s="21">
        <v>463.72</v>
      </c>
      <c r="G79" s="21">
        <v>481.7</v>
      </c>
      <c r="H79" s="21">
        <v>510.39</v>
      </c>
      <c r="I79" s="22">
        <v>549.65</v>
      </c>
      <c r="J79" s="49"/>
    </row>
    <row r="80" spans="1:13" ht="12.75" customHeight="1">
      <c r="A80" s="23"/>
      <c r="B80" s="24">
        <v>47</v>
      </c>
      <c r="C80" s="25">
        <v>150.09</v>
      </c>
      <c r="D80" s="25">
        <v>211.48</v>
      </c>
      <c r="E80" s="25">
        <v>426.24</v>
      </c>
      <c r="F80" s="25">
        <v>465.63</v>
      </c>
      <c r="G80" s="25">
        <v>484.07</v>
      </c>
      <c r="H80" s="25">
        <v>511.95</v>
      </c>
      <c r="I80" s="26">
        <v>551.78</v>
      </c>
      <c r="J80" s="49"/>
    </row>
    <row r="81" spans="1:10" ht="12.75" customHeight="1">
      <c r="A81" s="23"/>
      <c r="B81" s="24">
        <v>48</v>
      </c>
      <c r="C81" s="25">
        <v>152.29</v>
      </c>
      <c r="D81" s="25">
        <v>215.68</v>
      </c>
      <c r="E81" s="25">
        <v>426.56</v>
      </c>
      <c r="F81" s="25">
        <v>469.28</v>
      </c>
      <c r="G81" s="25">
        <v>484.33</v>
      </c>
      <c r="H81" s="25">
        <v>521.62</v>
      </c>
      <c r="I81" s="26">
        <v>552.11</v>
      </c>
      <c r="J81" s="49"/>
    </row>
    <row r="82" spans="1:10" ht="12.75" customHeight="1">
      <c r="A82" s="23"/>
      <c r="B82" s="24">
        <v>49</v>
      </c>
      <c r="C82" s="25">
        <v>154.61000000000001</v>
      </c>
      <c r="D82" s="25">
        <v>219.97</v>
      </c>
      <c r="E82" s="25">
        <v>426.81</v>
      </c>
      <c r="F82" s="25">
        <v>469.68</v>
      </c>
      <c r="G82" s="25">
        <v>484.61</v>
      </c>
      <c r="H82" s="25">
        <v>522.62</v>
      </c>
      <c r="I82" s="26">
        <v>552.37</v>
      </c>
      <c r="J82" s="49"/>
    </row>
    <row r="83" spans="1:10" ht="12.75" customHeight="1">
      <c r="A83" s="23"/>
      <c r="B83" s="27">
        <v>50</v>
      </c>
      <c r="C83" s="28">
        <v>157.63999999999999</v>
      </c>
      <c r="D83" s="28">
        <v>223.18</v>
      </c>
      <c r="E83" s="28">
        <v>428.02</v>
      </c>
      <c r="F83" s="28">
        <v>471.86</v>
      </c>
      <c r="G83" s="28">
        <v>486.62</v>
      </c>
      <c r="H83" s="28">
        <v>524.86</v>
      </c>
      <c r="I83" s="29">
        <v>554.04999999999995</v>
      </c>
      <c r="J83" s="49"/>
    </row>
    <row r="84" spans="1:10" ht="12.75" customHeight="1">
      <c r="A84" s="23"/>
      <c r="B84" s="30">
        <v>51</v>
      </c>
      <c r="C84" s="31">
        <v>159.88</v>
      </c>
      <c r="D84" s="31">
        <v>227.7</v>
      </c>
      <c r="E84" s="32">
        <v>451.07</v>
      </c>
      <c r="F84" s="32">
        <v>515.73</v>
      </c>
      <c r="G84" s="32">
        <v>526.66</v>
      </c>
      <c r="H84" s="32">
        <v>569.28</v>
      </c>
      <c r="I84" s="33">
        <v>587.09</v>
      </c>
      <c r="J84" s="49"/>
    </row>
    <row r="85" spans="1:10" ht="12.75" customHeight="1">
      <c r="A85" s="23"/>
      <c r="B85" s="34">
        <v>52</v>
      </c>
      <c r="C85" s="35">
        <v>163.1</v>
      </c>
      <c r="D85" s="35">
        <v>231.13</v>
      </c>
      <c r="E85" s="36">
        <v>484</v>
      </c>
      <c r="F85" s="36">
        <v>526.24</v>
      </c>
      <c r="G85" s="36">
        <v>546.72</v>
      </c>
      <c r="H85" s="36">
        <v>581.58000000000004</v>
      </c>
      <c r="I85" s="37">
        <v>620.58000000000004</v>
      </c>
      <c r="J85" s="49"/>
    </row>
    <row r="86" spans="1:10" ht="12.75" customHeight="1">
      <c r="A86" s="23"/>
      <c r="B86" s="34">
        <v>53</v>
      </c>
      <c r="C86" s="35">
        <v>166.07</v>
      </c>
      <c r="D86" s="35">
        <v>235.95</v>
      </c>
      <c r="E86" s="36">
        <v>491.41</v>
      </c>
      <c r="F86" s="36">
        <v>537.02</v>
      </c>
      <c r="G86" s="36">
        <v>548.72</v>
      </c>
      <c r="H86" s="36">
        <v>594.16</v>
      </c>
      <c r="I86" s="37">
        <v>631.92999999999995</v>
      </c>
      <c r="J86" s="49"/>
    </row>
    <row r="87" spans="1:10" ht="12.75" customHeight="1">
      <c r="A87" s="23"/>
      <c r="B87" s="34">
        <v>54</v>
      </c>
      <c r="C87" s="35">
        <v>168.24</v>
      </c>
      <c r="D87" s="35">
        <v>240.62</v>
      </c>
      <c r="E87" s="36">
        <v>499.48</v>
      </c>
      <c r="F87" s="36">
        <v>538.1</v>
      </c>
      <c r="G87" s="36">
        <v>549.28</v>
      </c>
      <c r="H87" s="36">
        <v>607.52</v>
      </c>
      <c r="I87" s="37">
        <v>635.16</v>
      </c>
      <c r="J87" s="49"/>
    </row>
    <row r="88" spans="1:10" ht="12.75" customHeight="1">
      <c r="A88" s="23"/>
      <c r="B88" s="38">
        <v>55</v>
      </c>
      <c r="C88" s="39">
        <v>171.51</v>
      </c>
      <c r="D88" s="39">
        <v>245.63</v>
      </c>
      <c r="E88" s="40">
        <v>503.22</v>
      </c>
      <c r="F88" s="40">
        <v>539.47</v>
      </c>
      <c r="G88" s="40">
        <v>550.69000000000005</v>
      </c>
      <c r="H88" s="40">
        <v>616.16</v>
      </c>
      <c r="I88" s="41">
        <v>635.69000000000005</v>
      </c>
      <c r="J88" s="49"/>
    </row>
    <row r="89" spans="1:10" ht="12.75" customHeight="1">
      <c r="A89" s="23"/>
      <c r="B89" s="20">
        <v>56</v>
      </c>
      <c r="C89" s="21">
        <v>174.63</v>
      </c>
      <c r="D89" s="21">
        <v>249.88</v>
      </c>
      <c r="E89" s="21">
        <v>503.78</v>
      </c>
      <c r="F89" s="21">
        <v>554.84</v>
      </c>
      <c r="G89" s="21">
        <v>566.37</v>
      </c>
      <c r="H89" s="21">
        <v>624.78</v>
      </c>
      <c r="I89" s="22">
        <v>636.21</v>
      </c>
      <c r="J89" s="49"/>
    </row>
    <row r="90" spans="1:10" ht="12.75" customHeight="1">
      <c r="A90" s="23"/>
      <c r="B90" s="24">
        <v>57</v>
      </c>
      <c r="C90" s="25">
        <v>178.41</v>
      </c>
      <c r="D90" s="25">
        <v>255.13</v>
      </c>
      <c r="E90" s="25">
        <v>504.78</v>
      </c>
      <c r="F90" s="25">
        <v>556.39</v>
      </c>
      <c r="G90" s="25">
        <v>569.04</v>
      </c>
      <c r="H90" s="25">
        <v>625.64</v>
      </c>
      <c r="I90" s="26">
        <v>636.77</v>
      </c>
      <c r="J90" s="49"/>
    </row>
    <row r="91" spans="1:10" ht="12.75" customHeight="1">
      <c r="A91" s="23"/>
      <c r="B91" s="24">
        <v>58</v>
      </c>
      <c r="C91" s="25">
        <v>179.7</v>
      </c>
      <c r="D91" s="25">
        <v>261.02</v>
      </c>
      <c r="E91" s="25">
        <v>505.41</v>
      </c>
      <c r="F91" s="25">
        <v>556.92999999999995</v>
      </c>
      <c r="G91" s="25">
        <v>581.12</v>
      </c>
      <c r="H91" s="25">
        <v>627.37</v>
      </c>
      <c r="I91" s="26">
        <v>638.53</v>
      </c>
      <c r="J91" s="49"/>
    </row>
    <row r="92" spans="1:10" ht="12.75" customHeight="1">
      <c r="A92" s="23"/>
      <c r="B92" s="24">
        <v>59</v>
      </c>
      <c r="C92" s="25">
        <v>180.28</v>
      </c>
      <c r="D92" s="25">
        <v>267.7</v>
      </c>
      <c r="E92" s="25">
        <v>517.91999999999996</v>
      </c>
      <c r="F92" s="25">
        <v>565.65</v>
      </c>
      <c r="G92" s="25">
        <v>582.35</v>
      </c>
      <c r="H92" s="25">
        <v>629.19000000000005</v>
      </c>
      <c r="I92" s="26">
        <v>673.5</v>
      </c>
      <c r="J92" s="49"/>
    </row>
    <row r="93" spans="1:10" ht="12.75" customHeight="1">
      <c r="A93" s="23"/>
      <c r="B93" s="27">
        <v>60</v>
      </c>
      <c r="C93" s="28">
        <v>181.3</v>
      </c>
      <c r="D93" s="28">
        <v>273.66000000000003</v>
      </c>
      <c r="E93" s="28">
        <v>519.17999999999995</v>
      </c>
      <c r="F93" s="28">
        <v>566.53</v>
      </c>
      <c r="G93" s="28">
        <v>583.59</v>
      </c>
      <c r="H93" s="28">
        <v>665.21</v>
      </c>
      <c r="I93" s="29">
        <v>676.99</v>
      </c>
      <c r="J93" s="49"/>
    </row>
    <row r="94" spans="1:10" ht="12.75" customHeight="1">
      <c r="A94" s="23"/>
      <c r="B94" s="30">
        <v>61</v>
      </c>
      <c r="C94" s="31">
        <v>181.86</v>
      </c>
      <c r="D94" s="31">
        <v>278.77999999999997</v>
      </c>
      <c r="E94" s="32">
        <v>540.9</v>
      </c>
      <c r="F94" s="32">
        <v>583.5</v>
      </c>
      <c r="G94" s="32">
        <v>608.03</v>
      </c>
      <c r="H94" s="32">
        <v>686.61</v>
      </c>
      <c r="I94" s="33">
        <v>698.79</v>
      </c>
      <c r="J94" s="49"/>
    </row>
    <row r="95" spans="1:10" ht="12.75" customHeight="1">
      <c r="A95" s="23"/>
      <c r="B95" s="34">
        <v>62</v>
      </c>
      <c r="C95" s="35">
        <v>182.44</v>
      </c>
      <c r="D95" s="35">
        <v>282.77999999999997</v>
      </c>
      <c r="E95" s="36">
        <v>549.45000000000005</v>
      </c>
      <c r="F95" s="36">
        <v>591.03</v>
      </c>
      <c r="G95" s="36">
        <v>610.61</v>
      </c>
      <c r="H95" s="36">
        <v>696.72</v>
      </c>
      <c r="I95" s="37">
        <v>716.12</v>
      </c>
      <c r="J95" s="49"/>
    </row>
    <row r="96" spans="1:10" ht="12.75" customHeight="1">
      <c r="A96" s="23"/>
      <c r="B96" s="34">
        <v>63</v>
      </c>
      <c r="C96" s="35">
        <v>194.1</v>
      </c>
      <c r="D96" s="35">
        <v>288.37</v>
      </c>
      <c r="E96" s="36">
        <v>554.58000000000004</v>
      </c>
      <c r="F96" s="36">
        <v>591.89</v>
      </c>
      <c r="G96" s="36">
        <v>613.52</v>
      </c>
      <c r="H96" s="36">
        <v>706.96</v>
      </c>
      <c r="I96" s="37">
        <v>719.47</v>
      </c>
      <c r="J96" s="49"/>
    </row>
    <row r="97" spans="1:10" ht="12.75" customHeight="1">
      <c r="A97" s="23"/>
      <c r="B97" s="34">
        <v>64</v>
      </c>
      <c r="C97" s="35">
        <v>200.86</v>
      </c>
      <c r="D97" s="35">
        <v>289.58999999999997</v>
      </c>
      <c r="E97" s="36">
        <v>555.14</v>
      </c>
      <c r="F97" s="36">
        <v>609.07000000000005</v>
      </c>
      <c r="G97" s="36">
        <v>633.15</v>
      </c>
      <c r="H97" s="36">
        <v>720.11</v>
      </c>
      <c r="I97" s="37">
        <v>746.83</v>
      </c>
      <c r="J97" s="49"/>
    </row>
    <row r="98" spans="1:10" ht="12.75" customHeight="1">
      <c r="B98" s="38">
        <v>65</v>
      </c>
      <c r="C98" s="39">
        <v>206.94</v>
      </c>
      <c r="D98" s="39">
        <v>298.52</v>
      </c>
      <c r="E98" s="40">
        <v>560.09</v>
      </c>
      <c r="F98" s="40">
        <v>615.96</v>
      </c>
      <c r="G98" s="40">
        <v>637.25</v>
      </c>
      <c r="H98" s="40">
        <v>731.58</v>
      </c>
      <c r="I98" s="41">
        <v>755.48</v>
      </c>
      <c r="J98" s="49"/>
    </row>
    <row r="99" spans="1:10" ht="12.75" customHeight="1">
      <c r="B99" s="20">
        <v>66</v>
      </c>
      <c r="C99" s="21">
        <v>210.71</v>
      </c>
      <c r="D99" s="21">
        <v>299.45</v>
      </c>
      <c r="E99" s="21">
        <v>584.29999999999995</v>
      </c>
      <c r="F99" s="21">
        <v>635.78</v>
      </c>
      <c r="G99" s="21">
        <v>657.43</v>
      </c>
      <c r="H99" s="21">
        <v>732.74</v>
      </c>
      <c r="I99" s="22">
        <v>757.08</v>
      </c>
      <c r="J99" s="49"/>
    </row>
    <row r="100" spans="1:10" ht="12.75" customHeight="1">
      <c r="B100" s="24">
        <v>67</v>
      </c>
      <c r="C100" s="25">
        <v>213.76</v>
      </c>
      <c r="D100" s="25">
        <v>311.27999999999997</v>
      </c>
      <c r="E100" s="25">
        <v>586.71</v>
      </c>
      <c r="F100" s="25">
        <v>637.76</v>
      </c>
      <c r="G100" s="25">
        <v>659.46</v>
      </c>
      <c r="H100" s="25">
        <v>733.28</v>
      </c>
      <c r="I100" s="26">
        <v>757.61</v>
      </c>
      <c r="J100" s="49"/>
    </row>
    <row r="101" spans="1:10" ht="12.75" customHeight="1">
      <c r="B101" s="24">
        <v>68</v>
      </c>
      <c r="C101" s="25">
        <v>214.88</v>
      </c>
      <c r="D101" s="25">
        <v>317.05</v>
      </c>
      <c r="E101" s="25">
        <v>587.26</v>
      </c>
      <c r="F101" s="25">
        <v>645.9</v>
      </c>
      <c r="G101" s="25">
        <v>660.05</v>
      </c>
      <c r="H101" s="25">
        <v>733.83</v>
      </c>
      <c r="I101" s="26">
        <v>762.12</v>
      </c>
      <c r="J101" s="49"/>
    </row>
    <row r="102" spans="1:10" ht="12.75" customHeight="1">
      <c r="B102" s="24">
        <v>69</v>
      </c>
      <c r="C102" s="25">
        <v>215.44</v>
      </c>
      <c r="D102" s="25">
        <v>322.23</v>
      </c>
      <c r="E102" s="25">
        <v>587.89</v>
      </c>
      <c r="F102" s="25">
        <v>647.76</v>
      </c>
      <c r="G102" s="25">
        <v>661.12</v>
      </c>
      <c r="H102" s="25">
        <v>734.36</v>
      </c>
      <c r="I102" s="26">
        <v>777.06</v>
      </c>
      <c r="J102" s="49"/>
    </row>
    <row r="103" spans="1:10" ht="12.75" customHeight="1">
      <c r="B103" s="27">
        <v>70</v>
      </c>
      <c r="C103" s="28">
        <v>226.04</v>
      </c>
      <c r="D103" s="28">
        <v>327.39</v>
      </c>
      <c r="E103" s="28">
        <v>588.42999999999995</v>
      </c>
      <c r="F103" s="28">
        <v>648.35</v>
      </c>
      <c r="G103" s="28">
        <v>661.72</v>
      </c>
      <c r="H103" s="28">
        <v>735.97</v>
      </c>
      <c r="I103" s="29">
        <v>778.57</v>
      </c>
      <c r="J103" s="49"/>
    </row>
    <row r="104" spans="1:10" ht="12.75" customHeight="1">
      <c r="B104" s="30">
        <v>71</v>
      </c>
      <c r="C104" s="31">
        <v>229.7</v>
      </c>
      <c r="D104" s="31">
        <v>331.63</v>
      </c>
      <c r="E104" s="32">
        <v>588.74</v>
      </c>
      <c r="F104" s="32">
        <v>648.9</v>
      </c>
      <c r="G104" s="32">
        <v>662.35</v>
      </c>
      <c r="H104" s="32">
        <v>765.71</v>
      </c>
      <c r="I104" s="33">
        <v>782.21</v>
      </c>
      <c r="J104" s="49"/>
    </row>
    <row r="105" spans="1:10" ht="12.75" customHeight="1">
      <c r="B105" s="34">
        <v>72</v>
      </c>
      <c r="C105" s="35">
        <v>230.28</v>
      </c>
      <c r="D105" s="35">
        <v>336.79</v>
      </c>
      <c r="E105" s="36">
        <v>628</v>
      </c>
      <c r="F105" s="36">
        <v>670.12</v>
      </c>
      <c r="G105" s="36">
        <v>683.95</v>
      </c>
      <c r="H105" s="36">
        <v>796.82</v>
      </c>
      <c r="I105" s="37">
        <v>820.47</v>
      </c>
      <c r="J105" s="49"/>
    </row>
    <row r="106" spans="1:10" ht="12.75" customHeight="1">
      <c r="B106" s="34">
        <v>73</v>
      </c>
      <c r="C106" s="35">
        <v>231.26</v>
      </c>
      <c r="D106" s="35">
        <v>344.34</v>
      </c>
      <c r="E106" s="36">
        <v>631.95000000000005</v>
      </c>
      <c r="F106" s="36">
        <v>672.36</v>
      </c>
      <c r="G106" s="36">
        <v>686.22</v>
      </c>
      <c r="H106" s="36">
        <v>803.24</v>
      </c>
      <c r="I106" s="37">
        <v>844.13</v>
      </c>
      <c r="J106" s="49"/>
    </row>
    <row r="107" spans="1:10" ht="12.75" customHeight="1">
      <c r="B107" s="34">
        <v>74</v>
      </c>
      <c r="C107" s="35">
        <v>232.17</v>
      </c>
      <c r="D107" s="35">
        <v>345.13</v>
      </c>
      <c r="E107" s="36">
        <v>632.54999999999995</v>
      </c>
      <c r="F107" s="36">
        <v>672.91</v>
      </c>
      <c r="G107" s="36">
        <v>686.8</v>
      </c>
      <c r="H107" s="36">
        <v>803.93</v>
      </c>
      <c r="I107" s="37">
        <v>846.5</v>
      </c>
      <c r="J107" s="49"/>
    </row>
    <row r="108" spans="1:10" ht="12.75" customHeight="1">
      <c r="B108" s="38">
        <v>75</v>
      </c>
      <c r="C108" s="39">
        <v>245.36</v>
      </c>
      <c r="D108" s="39">
        <v>353.68</v>
      </c>
      <c r="E108" s="40">
        <v>633.66999999999996</v>
      </c>
      <c r="F108" s="40">
        <v>674.05</v>
      </c>
      <c r="G108" s="40">
        <v>687.95</v>
      </c>
      <c r="H108" s="40">
        <v>805.03</v>
      </c>
      <c r="I108" s="41">
        <v>847.6</v>
      </c>
      <c r="J108" s="49"/>
    </row>
    <row r="110" spans="1:10">
      <c r="B110" s="42" t="s">
        <v>5</v>
      </c>
    </row>
    <row r="112" spans="1:10" hidden="1"/>
    <row r="113" spans="1:13" hidden="1"/>
    <row r="114" spans="1:13" ht="13" hidden="1">
      <c r="A114" s="43"/>
      <c r="C114" s="43"/>
    </row>
    <row r="115" spans="1:13" hidden="1"/>
    <row r="116" spans="1:13" ht="14.15" hidden="1" customHeight="1"/>
    <row r="117" spans="1:13" ht="6" customHeight="1"/>
    <row r="118" spans="1:13" ht="13">
      <c r="J118" s="3"/>
      <c r="K118" s="3" t="str">
        <f>+K60</f>
        <v>2026 Rates</v>
      </c>
      <c r="L118" s="2"/>
      <c r="M118" s="2"/>
    </row>
    <row r="119" spans="1:13" ht="25">
      <c r="B119" s="4" t="s">
        <v>0</v>
      </c>
      <c r="C119" s="4"/>
      <c r="E119" s="4"/>
      <c r="H119" s="5"/>
      <c r="I119" s="4"/>
    </row>
    <row r="120" spans="1:13" ht="12.75" customHeight="1">
      <c r="B120" s="4"/>
      <c r="C120" s="4"/>
      <c r="E120" s="4"/>
      <c r="H120" s="5"/>
      <c r="I120" s="4"/>
    </row>
    <row r="121" spans="1:13" ht="30.75" customHeight="1">
      <c r="B121" s="7" t="s">
        <v>12</v>
      </c>
      <c r="C121" s="8"/>
      <c r="D121" s="8"/>
      <c r="E121" s="8"/>
      <c r="F121" s="8"/>
      <c r="G121" s="8"/>
      <c r="H121" s="9"/>
      <c r="I121" s="8"/>
      <c r="K121" s="8"/>
      <c r="L121" s="8"/>
      <c r="M121" s="8"/>
    </row>
    <row r="122" spans="1:13" ht="6" customHeight="1">
      <c r="B122" s="4"/>
      <c r="C122" s="4"/>
      <c r="E122" s="4"/>
      <c r="H122" s="5"/>
      <c r="I122" s="4"/>
    </row>
    <row r="123" spans="1:13" ht="3" customHeight="1">
      <c r="B123" s="10"/>
      <c r="C123" s="8"/>
      <c r="D123" s="8"/>
      <c r="E123" s="8"/>
      <c r="F123" s="8"/>
      <c r="G123" s="8"/>
      <c r="H123" s="9"/>
      <c r="I123" s="8"/>
      <c r="K123" s="8"/>
      <c r="L123" s="8"/>
      <c r="M123" s="8"/>
    </row>
    <row r="124" spans="1:13" ht="12.75" customHeight="1">
      <c r="B124" s="7"/>
      <c r="C124" s="8"/>
      <c r="D124" s="8"/>
      <c r="E124" s="8"/>
      <c r="F124" s="8"/>
      <c r="G124" s="8"/>
      <c r="H124" s="9"/>
      <c r="I124" s="8"/>
      <c r="K124" s="8"/>
      <c r="L124" s="8"/>
      <c r="M124" s="8"/>
    </row>
    <row r="125" spans="1:13" ht="12.75" customHeight="1">
      <c r="B125" s="9"/>
      <c r="C125" s="8"/>
      <c r="D125" s="8"/>
      <c r="E125" s="8"/>
      <c r="F125" s="8"/>
      <c r="G125" s="8"/>
      <c r="H125" s="9"/>
      <c r="I125" s="8"/>
      <c r="K125" s="8"/>
      <c r="L125" s="8"/>
      <c r="M125" s="8"/>
    </row>
    <row r="126" spans="1:13" ht="12.75" customHeight="1">
      <c r="B126" s="11" t="s">
        <v>2</v>
      </c>
      <c r="C126" s="12">
        <v>132</v>
      </c>
      <c r="D126" s="12">
        <v>133</v>
      </c>
      <c r="E126" s="12">
        <v>134</v>
      </c>
      <c r="F126" s="12">
        <v>135</v>
      </c>
      <c r="G126" s="12">
        <v>136</v>
      </c>
      <c r="H126" s="12">
        <v>137</v>
      </c>
      <c r="I126" s="12">
        <v>138</v>
      </c>
      <c r="M126" s="8"/>
    </row>
    <row r="127" spans="1:13" ht="12.75" customHeight="1">
      <c r="A127" s="8"/>
      <c r="B127" s="17" t="s">
        <v>7</v>
      </c>
      <c r="C127" s="44">
        <v>246.7</v>
      </c>
      <c r="D127" s="44">
        <v>354.89</v>
      </c>
      <c r="E127" s="44">
        <v>637.16</v>
      </c>
      <c r="F127" s="44">
        <v>680</v>
      </c>
      <c r="G127" s="44">
        <v>693.98</v>
      </c>
      <c r="H127" s="44">
        <v>826.8</v>
      </c>
      <c r="I127" s="45">
        <v>848.69</v>
      </c>
      <c r="M127" s="8"/>
    </row>
    <row r="128" spans="1:13" ht="12.75" customHeight="1">
      <c r="A128" s="16"/>
      <c r="B128" s="20">
        <v>77</v>
      </c>
      <c r="C128" s="21">
        <v>250.72</v>
      </c>
      <c r="D128" s="21">
        <v>356.09</v>
      </c>
      <c r="E128" s="21">
        <v>639.85</v>
      </c>
      <c r="F128" s="21">
        <v>702.4</v>
      </c>
      <c r="G128" s="21">
        <v>722.92</v>
      </c>
      <c r="H128" s="21">
        <v>829.01</v>
      </c>
      <c r="I128" s="22">
        <v>849.8</v>
      </c>
    </row>
    <row r="129" spans="1:13" s="47" customFormat="1" ht="12.75" customHeight="1">
      <c r="A129" s="46"/>
      <c r="B129" s="24">
        <v>78</v>
      </c>
      <c r="C129" s="25">
        <v>251.98</v>
      </c>
      <c r="D129" s="25">
        <v>372.37</v>
      </c>
      <c r="E129" s="25">
        <v>664.09</v>
      </c>
      <c r="F129" s="25">
        <v>719.34</v>
      </c>
      <c r="G129" s="25">
        <v>742.34</v>
      </c>
      <c r="H129" s="25">
        <v>830.11</v>
      </c>
      <c r="I129" s="26">
        <v>850.88</v>
      </c>
      <c r="J129" s="1"/>
      <c r="K129" s="1"/>
      <c r="L129" s="1"/>
      <c r="M129" s="1"/>
    </row>
    <row r="130" spans="1:13" ht="12.75" customHeight="1">
      <c r="A130" s="23"/>
      <c r="B130" s="24">
        <v>79</v>
      </c>
      <c r="C130" s="25">
        <v>253.1</v>
      </c>
      <c r="D130" s="25">
        <v>374</v>
      </c>
      <c r="E130" s="25">
        <v>666.51</v>
      </c>
      <c r="F130" s="25">
        <v>730.37</v>
      </c>
      <c r="G130" s="25">
        <v>753.62</v>
      </c>
      <c r="H130" s="25">
        <v>844.72</v>
      </c>
      <c r="I130" s="26">
        <v>862.87</v>
      </c>
    </row>
    <row r="131" spans="1:13" ht="12.75" customHeight="1">
      <c r="A131" s="23"/>
      <c r="B131" s="27">
        <v>80</v>
      </c>
      <c r="C131" s="28">
        <v>254.3</v>
      </c>
      <c r="D131" s="28">
        <v>385.3</v>
      </c>
      <c r="E131" s="28">
        <v>667.64</v>
      </c>
      <c r="F131" s="28">
        <v>732.77</v>
      </c>
      <c r="G131" s="28">
        <v>755.84</v>
      </c>
      <c r="H131" s="28">
        <v>848.31</v>
      </c>
      <c r="I131" s="29">
        <v>866.52</v>
      </c>
    </row>
    <row r="132" spans="1:13" ht="12.75" customHeight="1">
      <c r="A132" s="23"/>
      <c r="B132" s="30">
        <v>81</v>
      </c>
      <c r="C132" s="31">
        <v>255.43</v>
      </c>
      <c r="D132" s="31">
        <v>391.81</v>
      </c>
      <c r="E132" s="32">
        <v>688</v>
      </c>
      <c r="F132" s="32">
        <v>778.87</v>
      </c>
      <c r="G132" s="32">
        <v>796.97</v>
      </c>
      <c r="H132" s="32">
        <v>870.17</v>
      </c>
      <c r="I132" s="33">
        <v>888.83</v>
      </c>
    </row>
    <row r="133" spans="1:13" ht="12.75" customHeight="1">
      <c r="A133" s="23"/>
      <c r="B133" s="34">
        <v>82</v>
      </c>
      <c r="C133" s="35">
        <v>272.42</v>
      </c>
      <c r="D133" s="35">
        <v>398.16</v>
      </c>
      <c r="E133" s="36">
        <v>691.77</v>
      </c>
      <c r="F133" s="36">
        <v>783.49</v>
      </c>
      <c r="G133" s="36">
        <v>801.1</v>
      </c>
      <c r="H133" s="36">
        <v>872.34</v>
      </c>
      <c r="I133" s="37">
        <v>891.06</v>
      </c>
    </row>
    <row r="134" spans="1:13" ht="12.75" customHeight="1">
      <c r="A134" s="23"/>
      <c r="B134" s="34">
        <v>83</v>
      </c>
      <c r="C134" s="35">
        <v>274.12</v>
      </c>
      <c r="D134" s="35">
        <v>401.05</v>
      </c>
      <c r="E134" s="36">
        <v>692.89</v>
      </c>
      <c r="F134" s="36">
        <v>784.64</v>
      </c>
      <c r="G134" s="36">
        <v>802.23</v>
      </c>
      <c r="H134" s="36">
        <v>873.49</v>
      </c>
      <c r="I134" s="37">
        <v>892.25</v>
      </c>
    </row>
    <row r="135" spans="1:13" ht="14.15" customHeight="1">
      <c r="A135" s="23"/>
      <c r="B135" s="34">
        <v>84</v>
      </c>
      <c r="C135" s="35">
        <v>275.25</v>
      </c>
      <c r="D135" s="35">
        <v>402.18</v>
      </c>
      <c r="E135" s="36">
        <v>694.06</v>
      </c>
      <c r="F135" s="36">
        <v>785.78</v>
      </c>
      <c r="G135" s="36">
        <v>803.41</v>
      </c>
      <c r="H135" s="36">
        <v>891.75</v>
      </c>
      <c r="I135" s="37">
        <v>910.94</v>
      </c>
    </row>
    <row r="136" spans="1:13" ht="14.15" customHeight="1">
      <c r="A136" s="23"/>
      <c r="B136" s="38">
        <v>85</v>
      </c>
      <c r="C136" s="39">
        <v>276.37</v>
      </c>
      <c r="D136" s="39">
        <v>403.38</v>
      </c>
      <c r="E136" s="40">
        <v>695.21</v>
      </c>
      <c r="F136" s="40">
        <v>786.91</v>
      </c>
      <c r="G136" s="40">
        <v>804.5</v>
      </c>
      <c r="H136" s="40">
        <v>893.61</v>
      </c>
      <c r="I136" s="41">
        <v>912.81</v>
      </c>
    </row>
    <row r="137" spans="1:13" ht="14.15" customHeight="1">
      <c r="A137" s="23"/>
      <c r="B137" s="20">
        <v>86</v>
      </c>
      <c r="C137" s="21">
        <v>282.36</v>
      </c>
      <c r="D137" s="21">
        <v>406.91</v>
      </c>
      <c r="E137" s="21">
        <v>697.26</v>
      </c>
      <c r="F137" s="21">
        <v>789.85</v>
      </c>
      <c r="G137" s="21">
        <v>806.05</v>
      </c>
      <c r="H137" s="21">
        <v>894.71</v>
      </c>
      <c r="I137" s="22">
        <v>913.91</v>
      </c>
    </row>
    <row r="138" spans="1:13" ht="14.15" customHeight="1">
      <c r="A138" s="23"/>
      <c r="B138" s="24">
        <v>87</v>
      </c>
      <c r="C138" s="25">
        <v>283.75</v>
      </c>
      <c r="D138" s="25">
        <v>407.79</v>
      </c>
      <c r="E138" s="25">
        <v>723.04</v>
      </c>
      <c r="F138" s="25">
        <v>793.47</v>
      </c>
      <c r="G138" s="25">
        <v>809.76</v>
      </c>
      <c r="H138" s="25">
        <v>896.1</v>
      </c>
      <c r="I138" s="26">
        <v>915.32</v>
      </c>
    </row>
    <row r="139" spans="1:13" ht="14.15" customHeight="1">
      <c r="A139" s="23"/>
      <c r="B139" s="24">
        <v>88</v>
      </c>
      <c r="C139" s="25">
        <v>284.89999999999998</v>
      </c>
      <c r="D139" s="25">
        <v>408.68</v>
      </c>
      <c r="E139" s="25">
        <v>725.63</v>
      </c>
      <c r="F139" s="25">
        <v>795.22</v>
      </c>
      <c r="G139" s="25">
        <v>811.89</v>
      </c>
      <c r="H139" s="25">
        <v>899.6</v>
      </c>
      <c r="I139" s="26">
        <v>919.94</v>
      </c>
    </row>
    <row r="140" spans="1:13" ht="14.15" customHeight="1">
      <c r="A140" s="23"/>
      <c r="B140" s="24">
        <v>89</v>
      </c>
      <c r="C140" s="25">
        <v>288.94</v>
      </c>
      <c r="D140" s="25">
        <v>409.57</v>
      </c>
      <c r="E140" s="25">
        <v>756.39</v>
      </c>
      <c r="F140" s="25">
        <v>830.56</v>
      </c>
      <c r="G140" s="25">
        <v>854.13</v>
      </c>
      <c r="H140" s="25">
        <v>969.41</v>
      </c>
      <c r="I140" s="26">
        <v>1011.92</v>
      </c>
    </row>
    <row r="141" spans="1:13" ht="14.15" customHeight="1">
      <c r="A141" s="23"/>
      <c r="B141" s="27">
        <v>90</v>
      </c>
      <c r="C141" s="28">
        <v>289.83</v>
      </c>
      <c r="D141" s="28">
        <v>410.46</v>
      </c>
      <c r="E141" s="28">
        <v>764.67</v>
      </c>
      <c r="F141" s="28">
        <v>835.51</v>
      </c>
      <c r="G141" s="28">
        <v>865.08</v>
      </c>
      <c r="H141" s="28">
        <v>1007.54</v>
      </c>
      <c r="I141" s="29">
        <v>1030.83</v>
      </c>
    </row>
    <row r="142" spans="1:13" ht="14.15" customHeight="1">
      <c r="A142" s="23"/>
      <c r="B142" s="30">
        <v>91</v>
      </c>
      <c r="C142" s="31">
        <v>290.7</v>
      </c>
      <c r="D142" s="31">
        <v>411.35</v>
      </c>
      <c r="E142" s="32">
        <v>765.58</v>
      </c>
      <c r="F142" s="32">
        <v>836.62</v>
      </c>
      <c r="G142" s="32">
        <v>866.18</v>
      </c>
      <c r="H142" s="32">
        <v>1011.38</v>
      </c>
      <c r="I142" s="33">
        <v>1032.74</v>
      </c>
    </row>
    <row r="143" spans="1:13" ht="14.15" customHeight="1">
      <c r="A143" s="23"/>
      <c r="B143" s="34">
        <v>92</v>
      </c>
      <c r="C143" s="35">
        <v>291.58999999999997</v>
      </c>
      <c r="D143" s="35">
        <v>412.24</v>
      </c>
      <c r="E143" s="36">
        <v>766.49</v>
      </c>
      <c r="F143" s="36">
        <v>837.71</v>
      </c>
      <c r="G143" s="36">
        <v>867.28</v>
      </c>
      <c r="H143" s="36">
        <v>1012.47</v>
      </c>
      <c r="I143" s="37">
        <v>1033.95</v>
      </c>
    </row>
    <row r="144" spans="1:13" ht="14.15" customHeight="1">
      <c r="A144" s="23"/>
      <c r="B144" s="34">
        <v>93</v>
      </c>
      <c r="C144" s="35">
        <v>292.48</v>
      </c>
      <c r="D144" s="35">
        <v>413.14</v>
      </c>
      <c r="E144" s="36">
        <v>767.39</v>
      </c>
      <c r="F144" s="36">
        <v>838.81</v>
      </c>
      <c r="G144" s="36">
        <v>868.38</v>
      </c>
      <c r="H144" s="36">
        <v>1013.56</v>
      </c>
      <c r="I144" s="37">
        <v>1035.17</v>
      </c>
    </row>
    <row r="145" spans="1:9" ht="14.15" customHeight="1">
      <c r="A145" s="23"/>
      <c r="B145" s="34">
        <v>94</v>
      </c>
      <c r="C145" s="35">
        <v>293.38</v>
      </c>
      <c r="D145" s="35">
        <v>414.02</v>
      </c>
      <c r="E145" s="36">
        <v>768.29</v>
      </c>
      <c r="F145" s="36">
        <v>839.9</v>
      </c>
      <c r="G145" s="36">
        <v>869.46</v>
      </c>
      <c r="H145" s="36">
        <v>1015.04</v>
      </c>
      <c r="I145" s="37">
        <v>1036.4000000000001</v>
      </c>
    </row>
    <row r="146" spans="1:9" ht="14.15" customHeight="1">
      <c r="A146" s="23"/>
      <c r="B146" s="38">
        <v>95</v>
      </c>
      <c r="C146" s="39">
        <v>294.25</v>
      </c>
      <c r="D146" s="39">
        <v>414.88</v>
      </c>
      <c r="E146" s="40">
        <v>769.2</v>
      </c>
      <c r="F146" s="40">
        <v>842.37</v>
      </c>
      <c r="G146" s="40">
        <v>870.6</v>
      </c>
      <c r="H146" s="40">
        <v>1016.14</v>
      </c>
      <c r="I146" s="41">
        <v>1037.6400000000001</v>
      </c>
    </row>
    <row r="147" spans="1:9" ht="14.15" customHeight="1">
      <c r="A147" s="23"/>
      <c r="B147" s="20">
        <v>96</v>
      </c>
      <c r="C147" s="21">
        <v>295.13</v>
      </c>
      <c r="D147" s="21">
        <v>417.78</v>
      </c>
      <c r="E147" s="21">
        <v>770.1</v>
      </c>
      <c r="F147" s="21">
        <v>851.88</v>
      </c>
      <c r="G147" s="21">
        <v>877.18</v>
      </c>
      <c r="H147" s="21">
        <v>1017.24</v>
      </c>
      <c r="I147" s="22">
        <v>1038.74</v>
      </c>
    </row>
    <row r="148" spans="1:9" ht="14.15" customHeight="1">
      <c r="A148" s="23"/>
      <c r="B148" s="24">
        <v>97</v>
      </c>
      <c r="C148" s="25">
        <v>296.02</v>
      </c>
      <c r="D148" s="25">
        <v>418.67</v>
      </c>
      <c r="E148" s="25">
        <v>771.01</v>
      </c>
      <c r="F148" s="25">
        <v>859.05</v>
      </c>
      <c r="G148" s="25">
        <v>886.17</v>
      </c>
      <c r="H148" s="25">
        <v>1018.3</v>
      </c>
      <c r="I148" s="26">
        <v>1040.0999999999999</v>
      </c>
    </row>
    <row r="149" spans="1:9" ht="14.15" customHeight="1">
      <c r="A149" s="23"/>
      <c r="B149" s="24">
        <v>98</v>
      </c>
      <c r="C149" s="25">
        <v>296.91000000000003</v>
      </c>
      <c r="D149" s="25">
        <v>419.56</v>
      </c>
      <c r="E149" s="25">
        <v>771.91</v>
      </c>
      <c r="F149" s="25">
        <v>861.49</v>
      </c>
      <c r="G149" s="25">
        <v>905.25</v>
      </c>
      <c r="H149" s="25">
        <v>1020.73</v>
      </c>
      <c r="I149" s="26">
        <v>1042.55</v>
      </c>
    </row>
    <row r="150" spans="1:9" ht="14.15" customHeight="1">
      <c r="A150" s="23"/>
      <c r="B150" s="24">
        <v>99</v>
      </c>
      <c r="C150" s="25">
        <v>297.79000000000002</v>
      </c>
      <c r="D150" s="25">
        <v>420.46</v>
      </c>
      <c r="E150" s="25">
        <v>772.81</v>
      </c>
      <c r="F150" s="25">
        <v>904.3</v>
      </c>
      <c r="G150" s="25">
        <v>928.39</v>
      </c>
      <c r="H150" s="25">
        <v>1069.19</v>
      </c>
      <c r="I150" s="26">
        <v>1091.6400000000001</v>
      </c>
    </row>
    <row r="151" spans="1:9" ht="14.15" customHeight="1">
      <c r="A151" s="23"/>
      <c r="B151" s="27">
        <v>100</v>
      </c>
      <c r="C151" s="28">
        <v>298.66000000000003</v>
      </c>
      <c r="D151" s="28">
        <v>421.32</v>
      </c>
      <c r="E151" s="28">
        <v>773.69</v>
      </c>
      <c r="F151" s="28">
        <v>911.48</v>
      </c>
      <c r="G151" s="28">
        <v>930.69</v>
      </c>
      <c r="H151" s="28">
        <v>1127.46</v>
      </c>
      <c r="I151" s="29">
        <v>1176.99</v>
      </c>
    </row>
    <row r="152" spans="1:9" ht="14.15" customHeight="1">
      <c r="A152" s="23"/>
      <c r="B152" s="30">
        <v>101</v>
      </c>
      <c r="C152" s="31">
        <v>301.67</v>
      </c>
      <c r="D152" s="31">
        <v>425.56</v>
      </c>
      <c r="E152" s="32">
        <v>778.51</v>
      </c>
      <c r="F152" s="32">
        <v>917.16</v>
      </c>
      <c r="G152" s="32">
        <v>939.14</v>
      </c>
      <c r="H152" s="32">
        <v>1134.45</v>
      </c>
      <c r="I152" s="33">
        <v>1184.28</v>
      </c>
    </row>
    <row r="153" spans="1:9" ht="14.15" customHeight="1">
      <c r="A153" s="23"/>
      <c r="B153" s="34">
        <v>102</v>
      </c>
      <c r="C153" s="35">
        <v>304.64</v>
      </c>
      <c r="D153" s="35">
        <v>429.77</v>
      </c>
      <c r="E153" s="36">
        <v>786.21</v>
      </c>
      <c r="F153" s="36">
        <v>926.24</v>
      </c>
      <c r="G153" s="36">
        <v>948.44</v>
      </c>
      <c r="H153" s="36">
        <v>1145.7</v>
      </c>
      <c r="I153" s="37">
        <v>1196.01</v>
      </c>
    </row>
    <row r="154" spans="1:9" ht="14.15" customHeight="1">
      <c r="A154" s="23"/>
      <c r="B154" s="34">
        <v>103</v>
      </c>
      <c r="C154" s="35">
        <v>307.63</v>
      </c>
      <c r="D154" s="35">
        <v>433.98</v>
      </c>
      <c r="E154" s="36">
        <v>793.91</v>
      </c>
      <c r="F154" s="36">
        <v>935.32</v>
      </c>
      <c r="G154" s="36">
        <v>957.73</v>
      </c>
      <c r="H154" s="36">
        <v>1156.92</v>
      </c>
      <c r="I154" s="37">
        <v>1207.73</v>
      </c>
    </row>
    <row r="155" spans="1:9" ht="14.15" customHeight="1">
      <c r="A155" s="23"/>
      <c r="B155" s="34">
        <v>104</v>
      </c>
      <c r="C155" s="35">
        <v>310.61</v>
      </c>
      <c r="D155" s="35">
        <v>438.18</v>
      </c>
      <c r="E155" s="36">
        <v>801.64</v>
      </c>
      <c r="F155" s="36">
        <v>944.39</v>
      </c>
      <c r="G155" s="36">
        <v>967.04</v>
      </c>
      <c r="H155" s="36">
        <v>1168.1600000000001</v>
      </c>
      <c r="I155" s="37">
        <v>1219.44</v>
      </c>
    </row>
    <row r="156" spans="1:9">
      <c r="B156" s="38">
        <v>105</v>
      </c>
      <c r="C156" s="39">
        <v>313.61</v>
      </c>
      <c r="D156" s="39">
        <v>442.4</v>
      </c>
      <c r="E156" s="40">
        <v>809.34</v>
      </c>
      <c r="F156" s="40">
        <v>953.47</v>
      </c>
      <c r="G156" s="40">
        <v>976.33</v>
      </c>
      <c r="H156" s="40">
        <v>1179.3900000000001</v>
      </c>
      <c r="I156" s="41">
        <v>1231.17</v>
      </c>
    </row>
    <row r="157" spans="1:9">
      <c r="B157" s="20">
        <v>106</v>
      </c>
      <c r="C157" s="21">
        <v>316.58</v>
      </c>
      <c r="D157" s="21">
        <v>446.6</v>
      </c>
      <c r="E157" s="21">
        <v>817.03</v>
      </c>
      <c r="F157" s="21">
        <v>962.54</v>
      </c>
      <c r="G157" s="21">
        <v>985.63</v>
      </c>
      <c r="H157" s="21">
        <v>1190.6199999999999</v>
      </c>
      <c r="I157" s="22">
        <v>1242.8900000000001</v>
      </c>
    </row>
    <row r="158" spans="1:9">
      <c r="B158" s="24">
        <v>107</v>
      </c>
      <c r="C158" s="25">
        <v>319.57</v>
      </c>
      <c r="D158" s="25">
        <v>450.84</v>
      </c>
      <c r="E158" s="25">
        <v>824.74</v>
      </c>
      <c r="F158" s="25">
        <v>971.63</v>
      </c>
      <c r="G158" s="25">
        <v>994.94</v>
      </c>
      <c r="H158" s="25">
        <v>1201.8499999999999</v>
      </c>
      <c r="I158" s="26">
        <v>1254.6300000000001</v>
      </c>
    </row>
    <row r="159" spans="1:9">
      <c r="B159" s="24">
        <v>108</v>
      </c>
      <c r="C159" s="25">
        <v>322.56</v>
      </c>
      <c r="D159" s="25">
        <v>455.05</v>
      </c>
      <c r="E159" s="25">
        <v>832.46</v>
      </c>
      <c r="F159" s="25">
        <v>980.71</v>
      </c>
      <c r="G159" s="25">
        <v>1004.24</v>
      </c>
      <c r="H159" s="25">
        <v>1213.0899999999999</v>
      </c>
      <c r="I159" s="26">
        <v>1266.3599999999999</v>
      </c>
    </row>
    <row r="160" spans="1:9">
      <c r="B160" s="24">
        <v>109</v>
      </c>
      <c r="C160" s="25">
        <v>325.55</v>
      </c>
      <c r="D160" s="25">
        <v>459.27</v>
      </c>
      <c r="E160" s="25">
        <v>840.16</v>
      </c>
      <c r="F160" s="25">
        <v>989.8</v>
      </c>
      <c r="G160" s="25">
        <v>1013.53</v>
      </c>
      <c r="H160" s="25">
        <v>1224.32</v>
      </c>
      <c r="I160" s="26">
        <v>1278.08</v>
      </c>
    </row>
    <row r="161" spans="1:13">
      <c r="B161" s="27">
        <v>110</v>
      </c>
      <c r="C161" s="28">
        <v>328.53</v>
      </c>
      <c r="D161" s="28">
        <v>463.46</v>
      </c>
      <c r="E161" s="28">
        <v>847.87</v>
      </c>
      <c r="F161" s="28">
        <v>998.87</v>
      </c>
      <c r="G161" s="28">
        <v>1022.83</v>
      </c>
      <c r="H161" s="28">
        <v>1235.55</v>
      </c>
      <c r="I161" s="29">
        <v>1289.8</v>
      </c>
    </row>
    <row r="162" spans="1:13">
      <c r="B162" s="30">
        <v>111</v>
      </c>
      <c r="C162" s="31">
        <v>331.53</v>
      </c>
      <c r="D162" s="31">
        <v>467.68</v>
      </c>
      <c r="E162" s="32">
        <v>855.59</v>
      </c>
      <c r="F162" s="32">
        <v>1007.95</v>
      </c>
      <c r="G162" s="32">
        <v>1032.1300000000001</v>
      </c>
      <c r="H162" s="32">
        <v>1246.78</v>
      </c>
      <c r="I162" s="33">
        <v>1301.52</v>
      </c>
    </row>
    <row r="163" spans="1:13">
      <c r="B163" s="34">
        <v>112</v>
      </c>
      <c r="C163" s="35">
        <v>334.51</v>
      </c>
      <c r="D163" s="35">
        <v>471.89</v>
      </c>
      <c r="E163" s="36">
        <v>863.29</v>
      </c>
      <c r="F163" s="36">
        <v>1017.04</v>
      </c>
      <c r="G163" s="36">
        <v>1041.43</v>
      </c>
      <c r="H163" s="36">
        <v>1258.02</v>
      </c>
      <c r="I163" s="37">
        <v>1313.26</v>
      </c>
    </row>
    <row r="164" spans="1:13">
      <c r="B164" s="34">
        <v>113</v>
      </c>
      <c r="C164" s="35">
        <v>337.5</v>
      </c>
      <c r="D164" s="35">
        <v>476.12</v>
      </c>
      <c r="E164" s="36">
        <v>871</v>
      </c>
      <c r="F164" s="36">
        <v>1026.1199999999999</v>
      </c>
      <c r="G164" s="36">
        <v>1050.71</v>
      </c>
      <c r="H164" s="36">
        <v>1269.24</v>
      </c>
      <c r="I164" s="37">
        <v>1324.98</v>
      </c>
    </row>
    <row r="165" spans="1:13">
      <c r="B165" s="34">
        <v>114</v>
      </c>
      <c r="C165" s="35">
        <v>340.47</v>
      </c>
      <c r="D165" s="35">
        <v>480.32</v>
      </c>
      <c r="E165" s="36">
        <v>878.7</v>
      </c>
      <c r="F165" s="36">
        <v>1035.19</v>
      </c>
      <c r="G165" s="36">
        <v>1060.03</v>
      </c>
      <c r="H165" s="36">
        <v>1280.47</v>
      </c>
      <c r="I165" s="37">
        <v>1336.7</v>
      </c>
    </row>
    <row r="166" spans="1:13">
      <c r="B166" s="38">
        <v>115</v>
      </c>
      <c r="C166" s="39">
        <v>343.46</v>
      </c>
      <c r="D166" s="39">
        <v>484.55</v>
      </c>
      <c r="E166" s="40">
        <v>886.41</v>
      </c>
      <c r="F166" s="40">
        <v>1044.28</v>
      </c>
      <c r="G166" s="40">
        <v>1069.31</v>
      </c>
      <c r="H166" s="40">
        <v>1291.71</v>
      </c>
      <c r="I166" s="41">
        <v>1348.43</v>
      </c>
    </row>
    <row r="168" spans="1:13">
      <c r="B168" s="42" t="s">
        <v>5</v>
      </c>
    </row>
    <row r="169" spans="1:13" hidden="1"/>
    <row r="170" spans="1:13" ht="13" hidden="1">
      <c r="A170" s="43"/>
      <c r="C170" s="43"/>
    </row>
    <row r="171" spans="1:13" hidden="1"/>
    <row r="172" spans="1:13" ht="14.15" hidden="1" customHeight="1"/>
    <row r="173" spans="1:13" ht="6" customHeight="1"/>
    <row r="174" spans="1:13" ht="13">
      <c r="J174" s="3"/>
      <c r="K174" s="3" t="str">
        <f>+K118</f>
        <v>2026 Rates</v>
      </c>
      <c r="L174" s="2"/>
      <c r="M174" s="2"/>
    </row>
    <row r="175" spans="1:13" ht="25">
      <c r="B175" s="4" t="s">
        <v>0</v>
      </c>
      <c r="C175" s="4"/>
      <c r="E175" s="4"/>
      <c r="H175" s="5"/>
      <c r="I175" s="4"/>
    </row>
    <row r="176" spans="1:13" ht="12.75" customHeight="1">
      <c r="B176" s="7"/>
      <c r="C176" s="8"/>
      <c r="D176" s="8"/>
      <c r="E176" s="8"/>
      <c r="F176" s="8"/>
      <c r="G176" s="8"/>
      <c r="H176" s="9"/>
      <c r="I176" s="8"/>
      <c r="K176" s="8"/>
      <c r="L176" s="8"/>
      <c r="M176" s="8"/>
    </row>
    <row r="177" spans="1:13" ht="32.5">
      <c r="B177" s="7" t="s">
        <v>12</v>
      </c>
      <c r="C177" s="8"/>
      <c r="D177" s="8"/>
      <c r="E177" s="8"/>
      <c r="F177" s="8"/>
      <c r="G177" s="8"/>
      <c r="H177" s="9"/>
      <c r="I177" s="8"/>
      <c r="K177" s="8"/>
      <c r="L177" s="8"/>
      <c r="M177" s="8"/>
    </row>
    <row r="178" spans="1:13" ht="12.75" customHeight="1">
      <c r="B178" s="7"/>
      <c r="C178" s="8"/>
      <c r="D178" s="8"/>
      <c r="E178" s="8"/>
      <c r="F178" s="8"/>
      <c r="G178" s="8"/>
      <c r="H178" s="9"/>
      <c r="I178" s="8"/>
      <c r="K178" s="8"/>
      <c r="L178" s="8"/>
      <c r="M178" s="8"/>
    </row>
    <row r="179" spans="1:13" ht="12.75" customHeight="1">
      <c r="B179" s="10"/>
      <c r="C179" s="8"/>
      <c r="D179" s="8"/>
      <c r="E179" s="8"/>
      <c r="F179" s="8"/>
      <c r="G179" s="8"/>
      <c r="H179" s="9"/>
      <c r="I179" s="8"/>
      <c r="K179" s="8"/>
      <c r="L179" s="8"/>
      <c r="M179" s="8"/>
    </row>
    <row r="180" spans="1:13" ht="12.75" customHeight="1">
      <c r="B180" s="7"/>
      <c r="C180" s="8"/>
      <c r="D180" s="8"/>
      <c r="E180" s="8"/>
      <c r="F180" s="8"/>
      <c r="G180" s="8"/>
      <c r="H180" s="9"/>
      <c r="I180" s="8"/>
      <c r="K180" s="8"/>
      <c r="L180" s="8"/>
      <c r="M180" s="8"/>
    </row>
    <row r="181" spans="1:13" ht="12.75" customHeight="1">
      <c r="B181" s="9"/>
      <c r="C181" s="8"/>
      <c r="D181" s="8"/>
      <c r="E181" s="8"/>
      <c r="F181" s="8"/>
      <c r="G181" s="8"/>
      <c r="H181" s="9"/>
      <c r="I181" s="8"/>
      <c r="K181" s="8"/>
      <c r="L181" s="8"/>
      <c r="M181" s="8"/>
    </row>
    <row r="182" spans="1:13" ht="12.75" customHeight="1">
      <c r="B182" s="11" t="s">
        <v>2</v>
      </c>
      <c r="C182" s="12">
        <v>132</v>
      </c>
      <c r="D182" s="12">
        <v>133</v>
      </c>
      <c r="E182" s="12">
        <v>134</v>
      </c>
      <c r="F182" s="12">
        <v>135</v>
      </c>
      <c r="G182" s="12">
        <v>136</v>
      </c>
      <c r="H182" s="12">
        <v>137</v>
      </c>
      <c r="I182" s="12">
        <v>138</v>
      </c>
      <c r="M182" s="8"/>
    </row>
    <row r="183" spans="1:13" ht="12.75" customHeight="1">
      <c r="A183" s="8"/>
      <c r="B183" s="17" t="s">
        <v>8</v>
      </c>
      <c r="C183" s="44">
        <v>346.46</v>
      </c>
      <c r="D183" s="44">
        <v>488.75</v>
      </c>
      <c r="E183" s="44">
        <v>894.12</v>
      </c>
      <c r="F183" s="44">
        <v>1053.3599999999999</v>
      </c>
      <c r="G183" s="44">
        <v>1078.6199999999999</v>
      </c>
      <c r="H183" s="44">
        <v>1302.94</v>
      </c>
      <c r="I183" s="45">
        <v>1360.14</v>
      </c>
      <c r="M183" s="8"/>
    </row>
    <row r="184" spans="1:13" ht="12.75" customHeight="1">
      <c r="A184" s="16"/>
      <c r="B184" s="20">
        <v>117</v>
      </c>
      <c r="C184" s="21">
        <v>349.44</v>
      </c>
      <c r="D184" s="21">
        <v>492.96</v>
      </c>
      <c r="E184" s="21">
        <v>901.82</v>
      </c>
      <c r="F184" s="21">
        <v>1062.44</v>
      </c>
      <c r="G184" s="21">
        <v>1087.9100000000001</v>
      </c>
      <c r="H184" s="21">
        <v>1314.17</v>
      </c>
      <c r="I184" s="22">
        <v>1371.88</v>
      </c>
    </row>
    <row r="185" spans="1:13" s="47" customFormat="1" ht="12.75" customHeight="1">
      <c r="A185" s="46"/>
      <c r="B185" s="24">
        <v>118</v>
      </c>
      <c r="C185" s="25">
        <v>352.42</v>
      </c>
      <c r="D185" s="25">
        <v>497.17</v>
      </c>
      <c r="E185" s="25">
        <v>909.53</v>
      </c>
      <c r="F185" s="25">
        <v>1071.51</v>
      </c>
      <c r="G185" s="25">
        <v>1097.23</v>
      </c>
      <c r="H185" s="25">
        <v>1325.41</v>
      </c>
      <c r="I185" s="26">
        <v>1383.61</v>
      </c>
      <c r="J185" s="1"/>
      <c r="K185" s="1"/>
      <c r="L185" s="1"/>
      <c r="M185" s="1"/>
    </row>
    <row r="186" spans="1:13" ht="12.75" customHeight="1">
      <c r="A186" s="23"/>
      <c r="B186" s="24">
        <v>119</v>
      </c>
      <c r="C186" s="25">
        <v>355.4</v>
      </c>
      <c r="D186" s="25">
        <v>501.4</v>
      </c>
      <c r="E186" s="25">
        <v>917.23</v>
      </c>
      <c r="F186" s="25">
        <v>1080.5999999999999</v>
      </c>
      <c r="G186" s="25">
        <v>1106.51</v>
      </c>
      <c r="H186" s="25">
        <v>1336.63</v>
      </c>
      <c r="I186" s="26">
        <v>1395.33</v>
      </c>
    </row>
    <row r="187" spans="1:13" ht="12.75" customHeight="1">
      <c r="A187" s="23"/>
      <c r="B187" s="27">
        <v>120</v>
      </c>
      <c r="C187" s="28">
        <v>358.4</v>
      </c>
      <c r="D187" s="28">
        <v>505.6</v>
      </c>
      <c r="E187" s="28">
        <v>924.95</v>
      </c>
      <c r="F187" s="28">
        <v>1089.67</v>
      </c>
      <c r="G187" s="28">
        <v>1115.82</v>
      </c>
      <c r="H187" s="28">
        <v>1347.87</v>
      </c>
      <c r="I187" s="29">
        <v>1407.06</v>
      </c>
    </row>
    <row r="188" spans="1:13" ht="12.75" customHeight="1">
      <c r="A188" s="23"/>
      <c r="B188" s="30">
        <v>121</v>
      </c>
      <c r="C188" s="31">
        <v>361.38</v>
      </c>
      <c r="D188" s="31">
        <v>509.81</v>
      </c>
      <c r="E188" s="32">
        <v>932.66</v>
      </c>
      <c r="F188" s="32">
        <v>1098.76</v>
      </c>
      <c r="G188" s="32">
        <v>1125.1099999999999</v>
      </c>
      <c r="H188" s="32">
        <v>1359.1</v>
      </c>
      <c r="I188" s="33">
        <v>1418.79</v>
      </c>
    </row>
    <row r="189" spans="1:13" ht="12.75" customHeight="1">
      <c r="A189" s="23"/>
      <c r="B189" s="34">
        <v>122</v>
      </c>
      <c r="C189" s="35">
        <v>364.38</v>
      </c>
      <c r="D189" s="35">
        <v>514.03</v>
      </c>
      <c r="E189" s="36">
        <v>940.37</v>
      </c>
      <c r="F189" s="36">
        <v>1107.83</v>
      </c>
      <c r="G189" s="36">
        <v>1134.4000000000001</v>
      </c>
      <c r="H189" s="36">
        <v>1370.34</v>
      </c>
      <c r="I189" s="37">
        <v>1430.49</v>
      </c>
    </row>
    <row r="190" spans="1:13" ht="12.75" customHeight="1">
      <c r="A190" s="23"/>
      <c r="B190" s="34">
        <v>123</v>
      </c>
      <c r="C190" s="35">
        <v>367.35</v>
      </c>
      <c r="D190" s="35">
        <v>518.25</v>
      </c>
      <c r="E190" s="36">
        <v>948.08</v>
      </c>
      <c r="F190" s="36">
        <v>1116.93</v>
      </c>
      <c r="G190" s="36">
        <v>1143.7</v>
      </c>
      <c r="H190" s="36">
        <v>1381.55</v>
      </c>
      <c r="I190" s="37">
        <v>1442.23</v>
      </c>
    </row>
    <row r="191" spans="1:13" ht="12.75" customHeight="1">
      <c r="A191" s="23"/>
      <c r="B191" s="34">
        <v>124</v>
      </c>
      <c r="C191" s="35">
        <v>370.35</v>
      </c>
      <c r="D191" s="35">
        <v>522.45000000000005</v>
      </c>
      <c r="E191" s="36">
        <v>955.78</v>
      </c>
      <c r="F191" s="36">
        <v>1126</v>
      </c>
      <c r="G191" s="36">
        <v>1152.99</v>
      </c>
      <c r="H191" s="36">
        <v>1392.8</v>
      </c>
      <c r="I191" s="37">
        <v>1453.95</v>
      </c>
    </row>
    <row r="192" spans="1:13" ht="12.75" customHeight="1">
      <c r="A192" s="23"/>
      <c r="B192" s="38">
        <v>125</v>
      </c>
      <c r="C192" s="39">
        <v>373.33</v>
      </c>
      <c r="D192" s="39">
        <v>526.66</v>
      </c>
      <c r="E192" s="40">
        <v>963.48</v>
      </c>
      <c r="F192" s="40">
        <v>1135.0899999999999</v>
      </c>
      <c r="G192" s="40">
        <v>1162.3</v>
      </c>
      <c r="H192" s="40">
        <v>1404.04</v>
      </c>
      <c r="I192" s="41">
        <v>1465.67</v>
      </c>
    </row>
    <row r="193" spans="1:9" ht="12.75" customHeight="1">
      <c r="A193" s="23"/>
      <c r="B193" s="20">
        <v>126</v>
      </c>
      <c r="C193" s="21">
        <v>376.32</v>
      </c>
      <c r="D193" s="21">
        <v>530.89</v>
      </c>
      <c r="E193" s="21">
        <v>971.2</v>
      </c>
      <c r="F193" s="21">
        <v>1144.1600000000001</v>
      </c>
      <c r="G193" s="21">
        <v>1171.5899999999999</v>
      </c>
      <c r="H193" s="21">
        <v>1415.26</v>
      </c>
      <c r="I193" s="22">
        <v>1477.41</v>
      </c>
    </row>
    <row r="194" spans="1:9" ht="12.75" customHeight="1">
      <c r="A194" s="23"/>
      <c r="B194" s="24">
        <v>127</v>
      </c>
      <c r="C194" s="25">
        <v>379.29</v>
      </c>
      <c r="D194" s="25">
        <v>535.08000000000004</v>
      </c>
      <c r="E194" s="25">
        <v>978.91</v>
      </c>
      <c r="F194" s="25">
        <v>1153.24</v>
      </c>
      <c r="G194" s="25">
        <v>1180.9000000000001</v>
      </c>
      <c r="H194" s="25">
        <v>1426.51</v>
      </c>
      <c r="I194" s="26">
        <v>1489.13</v>
      </c>
    </row>
    <row r="195" spans="1:9" ht="12.75" customHeight="1">
      <c r="A195" s="23"/>
      <c r="B195" s="24">
        <v>128</v>
      </c>
      <c r="C195" s="25">
        <v>382.29</v>
      </c>
      <c r="D195" s="25">
        <v>539.29999999999995</v>
      </c>
      <c r="E195" s="25">
        <v>986.6</v>
      </c>
      <c r="F195" s="25">
        <v>1162.32</v>
      </c>
      <c r="G195" s="25">
        <v>1190.2</v>
      </c>
      <c r="H195" s="25">
        <v>1437.71</v>
      </c>
      <c r="I195" s="26">
        <v>1500.86</v>
      </c>
    </row>
    <row r="196" spans="1:9" ht="12.75" customHeight="1">
      <c r="A196" s="23"/>
      <c r="B196" s="24">
        <v>129</v>
      </c>
      <c r="C196" s="25">
        <v>385.27</v>
      </c>
      <c r="D196" s="25">
        <v>543.52</v>
      </c>
      <c r="E196" s="25">
        <v>994.32</v>
      </c>
      <c r="F196" s="25">
        <v>1171.4100000000001</v>
      </c>
      <c r="G196" s="25">
        <v>1199.5</v>
      </c>
      <c r="H196" s="25">
        <v>1448.96</v>
      </c>
      <c r="I196" s="26">
        <v>1512.59</v>
      </c>
    </row>
    <row r="197" spans="1:9" ht="12.75" customHeight="1">
      <c r="A197" s="23"/>
      <c r="B197" s="27">
        <v>130</v>
      </c>
      <c r="C197" s="28">
        <v>388.27</v>
      </c>
      <c r="D197" s="28">
        <v>547.74</v>
      </c>
      <c r="E197" s="28">
        <v>1002.02</v>
      </c>
      <c r="F197" s="28">
        <v>1180.49</v>
      </c>
      <c r="G197" s="28">
        <v>1208.79</v>
      </c>
      <c r="H197" s="28">
        <v>1460.2</v>
      </c>
      <c r="I197" s="29">
        <v>1524.3</v>
      </c>
    </row>
    <row r="198" spans="1:9" ht="12.75" customHeight="1">
      <c r="A198" s="23"/>
      <c r="B198" s="30">
        <v>131</v>
      </c>
      <c r="C198" s="31">
        <v>391.25</v>
      </c>
      <c r="D198" s="31">
        <v>551.94000000000005</v>
      </c>
      <c r="E198" s="32">
        <v>1009.74</v>
      </c>
      <c r="F198" s="32">
        <v>1189.56</v>
      </c>
      <c r="G198" s="32">
        <v>1218.08</v>
      </c>
      <c r="H198" s="32">
        <v>1471.42</v>
      </c>
      <c r="I198" s="33">
        <v>1536.02</v>
      </c>
    </row>
    <row r="199" spans="1:9" ht="12.75" customHeight="1">
      <c r="A199" s="23"/>
      <c r="B199" s="34">
        <v>132</v>
      </c>
      <c r="C199" s="35">
        <v>394.24</v>
      </c>
      <c r="D199" s="35">
        <v>556.16999999999996</v>
      </c>
      <c r="E199" s="36">
        <v>1017.44</v>
      </c>
      <c r="F199" s="36">
        <v>1198.6400000000001</v>
      </c>
      <c r="G199" s="36">
        <v>1227.3900000000001</v>
      </c>
      <c r="H199" s="36">
        <v>1482.65</v>
      </c>
      <c r="I199" s="37">
        <v>1547.75</v>
      </c>
    </row>
    <row r="200" spans="1:9" ht="12.75" customHeight="1">
      <c r="A200" s="23"/>
      <c r="B200" s="34">
        <v>133</v>
      </c>
      <c r="C200" s="35">
        <v>397.23</v>
      </c>
      <c r="D200" s="35">
        <v>560.37</v>
      </c>
      <c r="E200" s="36">
        <v>1025.1600000000001</v>
      </c>
      <c r="F200" s="36">
        <v>1207.72</v>
      </c>
      <c r="G200" s="36">
        <v>1236.68</v>
      </c>
      <c r="H200" s="36">
        <v>1493.88</v>
      </c>
      <c r="I200" s="37">
        <v>1559.49</v>
      </c>
    </row>
    <row r="201" spans="1:9" ht="12.75" customHeight="1">
      <c r="A201" s="23"/>
      <c r="B201" s="34">
        <v>134</v>
      </c>
      <c r="C201" s="35">
        <v>400.21</v>
      </c>
      <c r="D201" s="35">
        <v>564.58000000000004</v>
      </c>
      <c r="E201" s="36">
        <v>1032.8499999999999</v>
      </c>
      <c r="F201" s="36">
        <v>1216.79</v>
      </c>
      <c r="G201" s="36">
        <v>1245.98</v>
      </c>
      <c r="H201" s="36">
        <v>1505.11</v>
      </c>
      <c r="I201" s="37">
        <v>1571.21</v>
      </c>
    </row>
    <row r="202" spans="1:9" ht="12.75" customHeight="1">
      <c r="A202" s="23"/>
      <c r="B202" s="38">
        <v>135</v>
      </c>
      <c r="C202" s="39">
        <v>403.19</v>
      </c>
      <c r="D202" s="39">
        <v>568.79</v>
      </c>
      <c r="E202" s="40">
        <v>1040.56</v>
      </c>
      <c r="F202" s="40">
        <v>1225.8900000000001</v>
      </c>
      <c r="G202" s="40">
        <v>1255.28</v>
      </c>
      <c r="H202" s="40">
        <v>1516.36</v>
      </c>
      <c r="I202" s="41">
        <v>1582.93</v>
      </c>
    </row>
    <row r="203" spans="1:9" ht="12.75" customHeight="1">
      <c r="A203" s="23"/>
      <c r="B203" s="20">
        <v>136</v>
      </c>
      <c r="C203" s="21">
        <v>406.17</v>
      </c>
      <c r="D203" s="21">
        <v>573.02</v>
      </c>
      <c r="E203" s="21">
        <v>1048.28</v>
      </c>
      <c r="F203" s="21">
        <v>1234.97</v>
      </c>
      <c r="G203" s="21">
        <v>1264.5899999999999</v>
      </c>
      <c r="H203" s="21">
        <v>1527.59</v>
      </c>
      <c r="I203" s="22">
        <v>1594.66</v>
      </c>
    </row>
    <row r="204" spans="1:9" ht="12.75" customHeight="1">
      <c r="A204" s="23"/>
      <c r="B204" s="24">
        <v>137</v>
      </c>
      <c r="C204" s="25">
        <v>409.16</v>
      </c>
      <c r="D204" s="25">
        <v>577.22</v>
      </c>
      <c r="E204" s="25">
        <v>1055.98</v>
      </c>
      <c r="F204" s="25">
        <v>1244.06</v>
      </c>
      <c r="G204" s="25">
        <v>1273.8800000000001</v>
      </c>
      <c r="H204" s="25">
        <v>1538.81</v>
      </c>
      <c r="I204" s="26">
        <v>1606.37</v>
      </c>
    </row>
    <row r="205" spans="1:9" ht="12.75" customHeight="1">
      <c r="A205" s="23"/>
      <c r="B205" s="24">
        <v>138</v>
      </c>
      <c r="C205" s="25">
        <v>412.14</v>
      </c>
      <c r="D205" s="25">
        <v>581.45000000000005</v>
      </c>
      <c r="E205" s="25">
        <v>1063.68</v>
      </c>
      <c r="F205" s="25">
        <v>1253.1300000000001</v>
      </c>
      <c r="G205" s="25">
        <v>1283.19</v>
      </c>
      <c r="H205" s="25">
        <v>1550.04</v>
      </c>
      <c r="I205" s="26">
        <v>1618.12</v>
      </c>
    </row>
    <row r="206" spans="1:9" ht="12.75" customHeight="1">
      <c r="A206" s="23"/>
      <c r="B206" s="24">
        <v>139</v>
      </c>
      <c r="C206" s="25">
        <v>415.15</v>
      </c>
      <c r="D206" s="25">
        <v>585.65</v>
      </c>
      <c r="E206" s="25">
        <v>1071.3900000000001</v>
      </c>
      <c r="F206" s="25">
        <v>1262.22</v>
      </c>
      <c r="G206" s="25">
        <v>1292.47</v>
      </c>
      <c r="H206" s="25">
        <v>1561.29</v>
      </c>
      <c r="I206" s="26">
        <v>1629.84</v>
      </c>
    </row>
    <row r="207" spans="1:9" ht="12.75" customHeight="1">
      <c r="A207" s="23"/>
      <c r="B207" s="27">
        <v>140</v>
      </c>
      <c r="C207" s="28">
        <v>418.13</v>
      </c>
      <c r="D207" s="28">
        <v>589.87</v>
      </c>
      <c r="E207" s="28">
        <v>1079.0999999999999</v>
      </c>
      <c r="F207" s="28">
        <v>1271.28</v>
      </c>
      <c r="G207" s="28">
        <v>1301.78</v>
      </c>
      <c r="H207" s="28">
        <v>1572.51</v>
      </c>
      <c r="I207" s="29">
        <v>1641.55</v>
      </c>
    </row>
    <row r="208" spans="1:9" ht="12.75" customHeight="1">
      <c r="A208" s="23"/>
      <c r="B208" s="30">
        <v>141</v>
      </c>
      <c r="C208" s="31">
        <v>421.12</v>
      </c>
      <c r="D208" s="31">
        <v>594.07000000000005</v>
      </c>
      <c r="E208" s="32">
        <v>1086.81</v>
      </c>
      <c r="F208" s="32">
        <v>1280.3699999999999</v>
      </c>
      <c r="G208" s="32">
        <v>1311.06</v>
      </c>
      <c r="H208" s="32">
        <v>1583.74</v>
      </c>
      <c r="I208" s="33">
        <v>1653.28</v>
      </c>
    </row>
    <row r="209" spans="1:9" ht="12.75" customHeight="1">
      <c r="A209" s="23"/>
      <c r="B209" s="34">
        <v>142</v>
      </c>
      <c r="C209" s="35">
        <v>424.1</v>
      </c>
      <c r="D209" s="35">
        <v>598.29</v>
      </c>
      <c r="E209" s="36">
        <v>1094.52</v>
      </c>
      <c r="F209" s="36">
        <v>1289.44</v>
      </c>
      <c r="G209" s="36">
        <v>1320.38</v>
      </c>
      <c r="H209" s="36">
        <v>1594.96</v>
      </c>
      <c r="I209" s="37">
        <v>1665.01</v>
      </c>
    </row>
    <row r="210" spans="1:9" ht="12.75" customHeight="1">
      <c r="A210" s="23"/>
      <c r="B210" s="34">
        <v>143</v>
      </c>
      <c r="C210" s="35">
        <v>427.09</v>
      </c>
      <c r="D210" s="35">
        <v>602.51</v>
      </c>
      <c r="E210" s="36">
        <v>1102.24</v>
      </c>
      <c r="F210" s="36">
        <v>1298.54</v>
      </c>
      <c r="G210" s="36">
        <v>1329.66</v>
      </c>
      <c r="H210" s="36">
        <v>1606.2</v>
      </c>
      <c r="I210" s="37">
        <v>1676.72</v>
      </c>
    </row>
    <row r="211" spans="1:9" ht="12.75" customHeight="1">
      <c r="A211" s="23"/>
      <c r="B211" s="34">
        <v>144</v>
      </c>
      <c r="C211" s="35">
        <v>430.07</v>
      </c>
      <c r="D211" s="35">
        <v>606.72</v>
      </c>
      <c r="E211" s="36">
        <v>1109.94</v>
      </c>
      <c r="F211" s="36">
        <v>1307.6099999999999</v>
      </c>
      <c r="G211" s="36">
        <v>1338.96</v>
      </c>
      <c r="H211" s="36">
        <v>1617.44</v>
      </c>
      <c r="I211" s="37">
        <v>1688.47</v>
      </c>
    </row>
    <row r="212" spans="1:9" ht="12.75" customHeight="1">
      <c r="B212" s="38">
        <v>145</v>
      </c>
      <c r="C212" s="39">
        <v>433.06</v>
      </c>
      <c r="D212" s="39">
        <v>610.92999999999995</v>
      </c>
      <c r="E212" s="40">
        <v>1117.6300000000001</v>
      </c>
      <c r="F212" s="40">
        <v>1316.7</v>
      </c>
      <c r="G212" s="40">
        <v>1348.26</v>
      </c>
      <c r="H212" s="40">
        <v>1628.67</v>
      </c>
      <c r="I212" s="41">
        <v>1700.2</v>
      </c>
    </row>
    <row r="213" spans="1:9" ht="12.75" customHeight="1">
      <c r="B213" s="20">
        <v>146</v>
      </c>
      <c r="C213" s="21">
        <v>436.04</v>
      </c>
      <c r="D213" s="21">
        <v>615.15</v>
      </c>
      <c r="E213" s="21">
        <v>1125.3399999999999</v>
      </c>
      <c r="F213" s="21">
        <v>1325.78</v>
      </c>
      <c r="G213" s="21">
        <v>1357.57</v>
      </c>
      <c r="H213" s="21">
        <v>1639.89</v>
      </c>
      <c r="I213" s="22">
        <v>1711.91</v>
      </c>
    </row>
    <row r="214" spans="1:9" ht="12.75" customHeight="1">
      <c r="B214" s="24">
        <v>147</v>
      </c>
      <c r="C214" s="25">
        <v>439.04</v>
      </c>
      <c r="D214" s="25">
        <v>619.36</v>
      </c>
      <c r="E214" s="25">
        <v>1133.06</v>
      </c>
      <c r="F214" s="25">
        <v>1334.86</v>
      </c>
      <c r="G214" s="25">
        <v>1366.86</v>
      </c>
      <c r="H214" s="25">
        <v>1651.14</v>
      </c>
      <c r="I214" s="26">
        <v>1723.63</v>
      </c>
    </row>
    <row r="215" spans="1:9" ht="12.75" customHeight="1">
      <c r="B215" s="24">
        <v>148</v>
      </c>
      <c r="C215" s="25">
        <v>442.01</v>
      </c>
      <c r="D215" s="25">
        <v>623.57000000000005</v>
      </c>
      <c r="E215" s="25">
        <v>1140.76</v>
      </c>
      <c r="F215" s="25">
        <v>1343.93</v>
      </c>
      <c r="G215" s="25">
        <v>1376.16</v>
      </c>
      <c r="H215" s="25">
        <v>1662.35</v>
      </c>
      <c r="I215" s="26">
        <v>1735.35</v>
      </c>
    </row>
    <row r="216" spans="1:9" ht="12.75" customHeight="1">
      <c r="B216" s="24">
        <v>149</v>
      </c>
      <c r="C216" s="25">
        <v>445</v>
      </c>
      <c r="D216" s="25">
        <v>627.78</v>
      </c>
      <c r="E216" s="25">
        <v>1148.47</v>
      </c>
      <c r="F216" s="25">
        <v>1353.01</v>
      </c>
      <c r="G216" s="25">
        <v>1385.46</v>
      </c>
      <c r="H216" s="25">
        <v>1673.6</v>
      </c>
      <c r="I216" s="26">
        <v>1747.08</v>
      </c>
    </row>
    <row r="217" spans="1:9" ht="12.75" customHeight="1">
      <c r="B217" s="27">
        <v>150</v>
      </c>
      <c r="C217" s="28">
        <v>448</v>
      </c>
      <c r="D217" s="28">
        <v>631.98</v>
      </c>
      <c r="E217" s="28">
        <v>1156.17</v>
      </c>
      <c r="F217" s="28">
        <v>1362.09</v>
      </c>
      <c r="G217" s="28">
        <v>1394.76</v>
      </c>
      <c r="H217" s="28">
        <v>1684.81</v>
      </c>
      <c r="I217" s="29">
        <v>1758.81</v>
      </c>
    </row>
    <row r="218" spans="1:9" ht="13" thickBot="1">
      <c r="B218" s="249" t="s">
        <v>9</v>
      </c>
      <c r="C218" s="249"/>
      <c r="D218" s="249"/>
      <c r="E218" s="249"/>
      <c r="F218" s="249"/>
      <c r="G218" s="249"/>
      <c r="H218" s="249"/>
      <c r="I218" s="249"/>
    </row>
    <row r="219" spans="1:9" ht="12.75" customHeight="1">
      <c r="B219" s="250" t="s">
        <v>10</v>
      </c>
      <c r="C219" s="252">
        <v>2.99</v>
      </c>
      <c r="D219" s="252">
        <v>4.21</v>
      </c>
      <c r="E219" s="252">
        <v>7.71</v>
      </c>
      <c r="F219" s="252">
        <v>9.08</v>
      </c>
      <c r="G219" s="252">
        <v>9.3000000000000007</v>
      </c>
      <c r="H219" s="252">
        <v>11.23</v>
      </c>
      <c r="I219" s="254">
        <v>11.73</v>
      </c>
    </row>
    <row r="220" spans="1:9" ht="12.75" customHeight="1">
      <c r="B220" s="251"/>
      <c r="C220" s="253"/>
      <c r="D220" s="253"/>
      <c r="E220" s="253"/>
      <c r="F220" s="253"/>
      <c r="G220" s="253"/>
      <c r="H220" s="253"/>
      <c r="I220" s="255"/>
    </row>
    <row r="222" spans="1:9">
      <c r="B222" s="42" t="s">
        <v>5</v>
      </c>
    </row>
  </sheetData>
  <mergeCells count="9">
    <mergeCell ref="B218:I218"/>
    <mergeCell ref="B219:B220"/>
    <mergeCell ref="C219:C220"/>
    <mergeCell ref="D219:D220"/>
    <mergeCell ref="E219:E220"/>
    <mergeCell ref="F219:F220"/>
    <mergeCell ref="G219:G220"/>
    <mergeCell ref="H219:H220"/>
    <mergeCell ref="I219:I220"/>
  </mergeCells>
  <pageMargins left="0.25" right="0.25" top="0.75" bottom="0.75" header="0.3" footer="0.3"/>
  <pageSetup fitToHeight="0" orientation="portrait" r:id="rId1"/>
  <headerFooter alignWithMargins="0"/>
  <rowBreaks count="3" manualBreakCount="3">
    <brk id="58" max="12" man="1"/>
    <brk id="116" max="12" man="1"/>
    <brk id="17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53192-3B19-4F8F-94DB-2FAA121C5CB9}">
  <sheetPr>
    <tabColor indexed="60"/>
    <pageSetUpPr fitToPage="1"/>
  </sheetPr>
  <dimension ref="A1:M220"/>
  <sheetViews>
    <sheetView showGridLines="0" zoomScaleNormal="100" workbookViewId="0">
      <selection activeCell="C13" sqref="C13"/>
    </sheetView>
  </sheetViews>
  <sheetFormatPr defaultRowHeight="12.5"/>
  <cols>
    <col min="1" max="1" width="4.81640625" style="1" customWidth="1"/>
    <col min="2" max="2" width="6.54296875" style="1" customWidth="1"/>
    <col min="3" max="8" width="7.81640625" style="1" customWidth="1"/>
    <col min="9" max="9" width="8.1796875" style="1" customWidth="1"/>
    <col min="10" max="12" width="7.81640625" style="1" customWidth="1"/>
    <col min="13" max="13" width="3.81640625" style="1" customWidth="1"/>
    <col min="14" max="256" width="9.1796875" style="1"/>
    <col min="257" max="257" width="4.81640625" style="1" customWidth="1"/>
    <col min="258" max="258" width="6.54296875" style="1" customWidth="1"/>
    <col min="259" max="264" width="7.81640625" style="1" customWidth="1"/>
    <col min="265" max="265" width="8.1796875" style="1" customWidth="1"/>
    <col min="266" max="268" width="7.81640625" style="1" customWidth="1"/>
    <col min="269" max="269" width="3.81640625" style="1" customWidth="1"/>
    <col min="270" max="512" width="9.1796875" style="1"/>
    <col min="513" max="513" width="4.81640625" style="1" customWidth="1"/>
    <col min="514" max="514" width="6.54296875" style="1" customWidth="1"/>
    <col min="515" max="520" width="7.81640625" style="1" customWidth="1"/>
    <col min="521" max="521" width="8.1796875" style="1" customWidth="1"/>
    <col min="522" max="524" width="7.81640625" style="1" customWidth="1"/>
    <col min="525" max="525" width="3.81640625" style="1" customWidth="1"/>
    <col min="526" max="768" width="9.1796875" style="1"/>
    <col min="769" max="769" width="4.81640625" style="1" customWidth="1"/>
    <col min="770" max="770" width="6.54296875" style="1" customWidth="1"/>
    <col min="771" max="776" width="7.81640625" style="1" customWidth="1"/>
    <col min="777" max="777" width="8.1796875" style="1" customWidth="1"/>
    <col min="778" max="780" width="7.81640625" style="1" customWidth="1"/>
    <col min="781" max="781" width="3.81640625" style="1" customWidth="1"/>
    <col min="782" max="1024" width="9.1796875" style="1"/>
    <col min="1025" max="1025" width="4.81640625" style="1" customWidth="1"/>
    <col min="1026" max="1026" width="6.54296875" style="1" customWidth="1"/>
    <col min="1027" max="1032" width="7.81640625" style="1" customWidth="1"/>
    <col min="1033" max="1033" width="8.1796875" style="1" customWidth="1"/>
    <col min="1034" max="1036" width="7.81640625" style="1" customWidth="1"/>
    <col min="1037" max="1037" width="3.81640625" style="1" customWidth="1"/>
    <col min="1038" max="1280" width="9.1796875" style="1"/>
    <col min="1281" max="1281" width="4.81640625" style="1" customWidth="1"/>
    <col min="1282" max="1282" width="6.54296875" style="1" customWidth="1"/>
    <col min="1283" max="1288" width="7.81640625" style="1" customWidth="1"/>
    <col min="1289" max="1289" width="8.1796875" style="1" customWidth="1"/>
    <col min="1290" max="1292" width="7.81640625" style="1" customWidth="1"/>
    <col min="1293" max="1293" width="3.81640625" style="1" customWidth="1"/>
    <col min="1294" max="1536" width="9.1796875" style="1"/>
    <col min="1537" max="1537" width="4.81640625" style="1" customWidth="1"/>
    <col min="1538" max="1538" width="6.54296875" style="1" customWidth="1"/>
    <col min="1539" max="1544" width="7.81640625" style="1" customWidth="1"/>
    <col min="1545" max="1545" width="8.1796875" style="1" customWidth="1"/>
    <col min="1546" max="1548" width="7.81640625" style="1" customWidth="1"/>
    <col min="1549" max="1549" width="3.81640625" style="1" customWidth="1"/>
    <col min="1550" max="1792" width="9.1796875" style="1"/>
    <col min="1793" max="1793" width="4.81640625" style="1" customWidth="1"/>
    <col min="1794" max="1794" width="6.54296875" style="1" customWidth="1"/>
    <col min="1795" max="1800" width="7.81640625" style="1" customWidth="1"/>
    <col min="1801" max="1801" width="8.1796875" style="1" customWidth="1"/>
    <col min="1802" max="1804" width="7.81640625" style="1" customWidth="1"/>
    <col min="1805" max="1805" width="3.81640625" style="1" customWidth="1"/>
    <col min="1806" max="2048" width="9.1796875" style="1"/>
    <col min="2049" max="2049" width="4.81640625" style="1" customWidth="1"/>
    <col min="2050" max="2050" width="6.54296875" style="1" customWidth="1"/>
    <col min="2051" max="2056" width="7.81640625" style="1" customWidth="1"/>
    <col min="2057" max="2057" width="8.1796875" style="1" customWidth="1"/>
    <col min="2058" max="2060" width="7.81640625" style="1" customWidth="1"/>
    <col min="2061" max="2061" width="3.81640625" style="1" customWidth="1"/>
    <col min="2062" max="2304" width="9.1796875" style="1"/>
    <col min="2305" max="2305" width="4.81640625" style="1" customWidth="1"/>
    <col min="2306" max="2306" width="6.54296875" style="1" customWidth="1"/>
    <col min="2307" max="2312" width="7.81640625" style="1" customWidth="1"/>
    <col min="2313" max="2313" width="8.1796875" style="1" customWidth="1"/>
    <col min="2314" max="2316" width="7.81640625" style="1" customWidth="1"/>
    <col min="2317" max="2317" width="3.81640625" style="1" customWidth="1"/>
    <col min="2318" max="2560" width="9.1796875" style="1"/>
    <col min="2561" max="2561" width="4.81640625" style="1" customWidth="1"/>
    <col min="2562" max="2562" width="6.54296875" style="1" customWidth="1"/>
    <col min="2563" max="2568" width="7.81640625" style="1" customWidth="1"/>
    <col min="2569" max="2569" width="8.1796875" style="1" customWidth="1"/>
    <col min="2570" max="2572" width="7.81640625" style="1" customWidth="1"/>
    <col min="2573" max="2573" width="3.81640625" style="1" customWidth="1"/>
    <col min="2574" max="2816" width="9.1796875" style="1"/>
    <col min="2817" max="2817" width="4.81640625" style="1" customWidth="1"/>
    <col min="2818" max="2818" width="6.54296875" style="1" customWidth="1"/>
    <col min="2819" max="2824" width="7.81640625" style="1" customWidth="1"/>
    <col min="2825" max="2825" width="8.1796875" style="1" customWidth="1"/>
    <col min="2826" max="2828" width="7.81640625" style="1" customWidth="1"/>
    <col min="2829" max="2829" width="3.81640625" style="1" customWidth="1"/>
    <col min="2830" max="3072" width="9.1796875" style="1"/>
    <col min="3073" max="3073" width="4.81640625" style="1" customWidth="1"/>
    <col min="3074" max="3074" width="6.54296875" style="1" customWidth="1"/>
    <col min="3075" max="3080" width="7.81640625" style="1" customWidth="1"/>
    <col min="3081" max="3081" width="8.1796875" style="1" customWidth="1"/>
    <col min="3082" max="3084" width="7.81640625" style="1" customWidth="1"/>
    <col min="3085" max="3085" width="3.81640625" style="1" customWidth="1"/>
    <col min="3086" max="3328" width="9.1796875" style="1"/>
    <col min="3329" max="3329" width="4.81640625" style="1" customWidth="1"/>
    <col min="3330" max="3330" width="6.54296875" style="1" customWidth="1"/>
    <col min="3331" max="3336" width="7.81640625" style="1" customWidth="1"/>
    <col min="3337" max="3337" width="8.1796875" style="1" customWidth="1"/>
    <col min="3338" max="3340" width="7.81640625" style="1" customWidth="1"/>
    <col min="3341" max="3341" width="3.81640625" style="1" customWidth="1"/>
    <col min="3342" max="3584" width="9.1796875" style="1"/>
    <col min="3585" max="3585" width="4.81640625" style="1" customWidth="1"/>
    <col min="3586" max="3586" width="6.54296875" style="1" customWidth="1"/>
    <col min="3587" max="3592" width="7.81640625" style="1" customWidth="1"/>
    <col min="3593" max="3593" width="8.1796875" style="1" customWidth="1"/>
    <col min="3594" max="3596" width="7.81640625" style="1" customWidth="1"/>
    <col min="3597" max="3597" width="3.81640625" style="1" customWidth="1"/>
    <col min="3598" max="3840" width="9.1796875" style="1"/>
    <col min="3841" max="3841" width="4.81640625" style="1" customWidth="1"/>
    <col min="3842" max="3842" width="6.54296875" style="1" customWidth="1"/>
    <col min="3843" max="3848" width="7.81640625" style="1" customWidth="1"/>
    <col min="3849" max="3849" width="8.1796875" style="1" customWidth="1"/>
    <col min="3850" max="3852" width="7.81640625" style="1" customWidth="1"/>
    <col min="3853" max="3853" width="3.81640625" style="1" customWidth="1"/>
    <col min="3854" max="4096" width="9.1796875" style="1"/>
    <col min="4097" max="4097" width="4.81640625" style="1" customWidth="1"/>
    <col min="4098" max="4098" width="6.54296875" style="1" customWidth="1"/>
    <col min="4099" max="4104" width="7.81640625" style="1" customWidth="1"/>
    <col min="4105" max="4105" width="8.1796875" style="1" customWidth="1"/>
    <col min="4106" max="4108" width="7.81640625" style="1" customWidth="1"/>
    <col min="4109" max="4109" width="3.81640625" style="1" customWidth="1"/>
    <col min="4110" max="4352" width="9.1796875" style="1"/>
    <col min="4353" max="4353" width="4.81640625" style="1" customWidth="1"/>
    <col min="4354" max="4354" width="6.54296875" style="1" customWidth="1"/>
    <col min="4355" max="4360" width="7.81640625" style="1" customWidth="1"/>
    <col min="4361" max="4361" width="8.1796875" style="1" customWidth="1"/>
    <col min="4362" max="4364" width="7.81640625" style="1" customWidth="1"/>
    <col min="4365" max="4365" width="3.81640625" style="1" customWidth="1"/>
    <col min="4366" max="4608" width="9.1796875" style="1"/>
    <col min="4609" max="4609" width="4.81640625" style="1" customWidth="1"/>
    <col min="4610" max="4610" width="6.54296875" style="1" customWidth="1"/>
    <col min="4611" max="4616" width="7.81640625" style="1" customWidth="1"/>
    <col min="4617" max="4617" width="8.1796875" style="1" customWidth="1"/>
    <col min="4618" max="4620" width="7.81640625" style="1" customWidth="1"/>
    <col min="4621" max="4621" width="3.81640625" style="1" customWidth="1"/>
    <col min="4622" max="4864" width="9.1796875" style="1"/>
    <col min="4865" max="4865" width="4.81640625" style="1" customWidth="1"/>
    <col min="4866" max="4866" width="6.54296875" style="1" customWidth="1"/>
    <col min="4867" max="4872" width="7.81640625" style="1" customWidth="1"/>
    <col min="4873" max="4873" width="8.1796875" style="1" customWidth="1"/>
    <col min="4874" max="4876" width="7.81640625" style="1" customWidth="1"/>
    <col min="4877" max="4877" width="3.81640625" style="1" customWidth="1"/>
    <col min="4878" max="5120" width="9.1796875" style="1"/>
    <col min="5121" max="5121" width="4.81640625" style="1" customWidth="1"/>
    <col min="5122" max="5122" width="6.54296875" style="1" customWidth="1"/>
    <col min="5123" max="5128" width="7.81640625" style="1" customWidth="1"/>
    <col min="5129" max="5129" width="8.1796875" style="1" customWidth="1"/>
    <col min="5130" max="5132" width="7.81640625" style="1" customWidth="1"/>
    <col min="5133" max="5133" width="3.81640625" style="1" customWidth="1"/>
    <col min="5134" max="5376" width="9.1796875" style="1"/>
    <col min="5377" max="5377" width="4.81640625" style="1" customWidth="1"/>
    <col min="5378" max="5378" width="6.54296875" style="1" customWidth="1"/>
    <col min="5379" max="5384" width="7.81640625" style="1" customWidth="1"/>
    <col min="5385" max="5385" width="8.1796875" style="1" customWidth="1"/>
    <col min="5386" max="5388" width="7.81640625" style="1" customWidth="1"/>
    <col min="5389" max="5389" width="3.81640625" style="1" customWidth="1"/>
    <col min="5390" max="5632" width="9.1796875" style="1"/>
    <col min="5633" max="5633" width="4.81640625" style="1" customWidth="1"/>
    <col min="5634" max="5634" width="6.54296875" style="1" customWidth="1"/>
    <col min="5635" max="5640" width="7.81640625" style="1" customWidth="1"/>
    <col min="5641" max="5641" width="8.1796875" style="1" customWidth="1"/>
    <col min="5642" max="5644" width="7.81640625" style="1" customWidth="1"/>
    <col min="5645" max="5645" width="3.81640625" style="1" customWidth="1"/>
    <col min="5646" max="5888" width="9.1796875" style="1"/>
    <col min="5889" max="5889" width="4.81640625" style="1" customWidth="1"/>
    <col min="5890" max="5890" width="6.54296875" style="1" customWidth="1"/>
    <col min="5891" max="5896" width="7.81640625" style="1" customWidth="1"/>
    <col min="5897" max="5897" width="8.1796875" style="1" customWidth="1"/>
    <col min="5898" max="5900" width="7.81640625" style="1" customWidth="1"/>
    <col min="5901" max="5901" width="3.81640625" style="1" customWidth="1"/>
    <col min="5902" max="6144" width="9.1796875" style="1"/>
    <col min="6145" max="6145" width="4.81640625" style="1" customWidth="1"/>
    <col min="6146" max="6146" width="6.54296875" style="1" customWidth="1"/>
    <col min="6147" max="6152" width="7.81640625" style="1" customWidth="1"/>
    <col min="6153" max="6153" width="8.1796875" style="1" customWidth="1"/>
    <col min="6154" max="6156" width="7.81640625" style="1" customWidth="1"/>
    <col min="6157" max="6157" width="3.81640625" style="1" customWidth="1"/>
    <col min="6158" max="6400" width="9.1796875" style="1"/>
    <col min="6401" max="6401" width="4.81640625" style="1" customWidth="1"/>
    <col min="6402" max="6402" width="6.54296875" style="1" customWidth="1"/>
    <col min="6403" max="6408" width="7.81640625" style="1" customWidth="1"/>
    <col min="6409" max="6409" width="8.1796875" style="1" customWidth="1"/>
    <col min="6410" max="6412" width="7.81640625" style="1" customWidth="1"/>
    <col min="6413" max="6413" width="3.81640625" style="1" customWidth="1"/>
    <col min="6414" max="6656" width="9.1796875" style="1"/>
    <col min="6657" max="6657" width="4.81640625" style="1" customWidth="1"/>
    <col min="6658" max="6658" width="6.54296875" style="1" customWidth="1"/>
    <col min="6659" max="6664" width="7.81640625" style="1" customWidth="1"/>
    <col min="6665" max="6665" width="8.1796875" style="1" customWidth="1"/>
    <col min="6666" max="6668" width="7.81640625" style="1" customWidth="1"/>
    <col min="6669" max="6669" width="3.81640625" style="1" customWidth="1"/>
    <col min="6670" max="6912" width="9.1796875" style="1"/>
    <col min="6913" max="6913" width="4.81640625" style="1" customWidth="1"/>
    <col min="6914" max="6914" width="6.54296875" style="1" customWidth="1"/>
    <col min="6915" max="6920" width="7.81640625" style="1" customWidth="1"/>
    <col min="6921" max="6921" width="8.1796875" style="1" customWidth="1"/>
    <col min="6922" max="6924" width="7.81640625" style="1" customWidth="1"/>
    <col min="6925" max="6925" width="3.81640625" style="1" customWidth="1"/>
    <col min="6926" max="7168" width="9.1796875" style="1"/>
    <col min="7169" max="7169" width="4.81640625" style="1" customWidth="1"/>
    <col min="7170" max="7170" width="6.54296875" style="1" customWidth="1"/>
    <col min="7171" max="7176" width="7.81640625" style="1" customWidth="1"/>
    <col min="7177" max="7177" width="8.1796875" style="1" customWidth="1"/>
    <col min="7178" max="7180" width="7.81640625" style="1" customWidth="1"/>
    <col min="7181" max="7181" width="3.81640625" style="1" customWidth="1"/>
    <col min="7182" max="7424" width="9.1796875" style="1"/>
    <col min="7425" max="7425" width="4.81640625" style="1" customWidth="1"/>
    <col min="7426" max="7426" width="6.54296875" style="1" customWidth="1"/>
    <col min="7427" max="7432" width="7.81640625" style="1" customWidth="1"/>
    <col min="7433" max="7433" width="8.1796875" style="1" customWidth="1"/>
    <col min="7434" max="7436" width="7.81640625" style="1" customWidth="1"/>
    <col min="7437" max="7437" width="3.81640625" style="1" customWidth="1"/>
    <col min="7438" max="7680" width="9.1796875" style="1"/>
    <col min="7681" max="7681" width="4.81640625" style="1" customWidth="1"/>
    <col min="7682" max="7682" width="6.54296875" style="1" customWidth="1"/>
    <col min="7683" max="7688" width="7.81640625" style="1" customWidth="1"/>
    <col min="7689" max="7689" width="8.1796875" style="1" customWidth="1"/>
    <col min="7690" max="7692" width="7.81640625" style="1" customWidth="1"/>
    <col min="7693" max="7693" width="3.81640625" style="1" customWidth="1"/>
    <col min="7694" max="7936" width="9.1796875" style="1"/>
    <col min="7937" max="7937" width="4.81640625" style="1" customWidth="1"/>
    <col min="7938" max="7938" width="6.54296875" style="1" customWidth="1"/>
    <col min="7939" max="7944" width="7.81640625" style="1" customWidth="1"/>
    <col min="7945" max="7945" width="8.1796875" style="1" customWidth="1"/>
    <col min="7946" max="7948" width="7.81640625" style="1" customWidth="1"/>
    <col min="7949" max="7949" width="3.81640625" style="1" customWidth="1"/>
    <col min="7950" max="8192" width="9.1796875" style="1"/>
    <col min="8193" max="8193" width="4.81640625" style="1" customWidth="1"/>
    <col min="8194" max="8194" width="6.54296875" style="1" customWidth="1"/>
    <col min="8195" max="8200" width="7.81640625" style="1" customWidth="1"/>
    <col min="8201" max="8201" width="8.1796875" style="1" customWidth="1"/>
    <col min="8202" max="8204" width="7.81640625" style="1" customWidth="1"/>
    <col min="8205" max="8205" width="3.81640625" style="1" customWidth="1"/>
    <col min="8206" max="8448" width="9.1796875" style="1"/>
    <col min="8449" max="8449" width="4.81640625" style="1" customWidth="1"/>
    <col min="8450" max="8450" width="6.54296875" style="1" customWidth="1"/>
    <col min="8451" max="8456" width="7.81640625" style="1" customWidth="1"/>
    <col min="8457" max="8457" width="8.1796875" style="1" customWidth="1"/>
    <col min="8458" max="8460" width="7.81640625" style="1" customWidth="1"/>
    <col min="8461" max="8461" width="3.81640625" style="1" customWidth="1"/>
    <col min="8462" max="8704" width="9.1796875" style="1"/>
    <col min="8705" max="8705" width="4.81640625" style="1" customWidth="1"/>
    <col min="8706" max="8706" width="6.54296875" style="1" customWidth="1"/>
    <col min="8707" max="8712" width="7.81640625" style="1" customWidth="1"/>
    <col min="8713" max="8713" width="8.1796875" style="1" customWidth="1"/>
    <col min="8714" max="8716" width="7.81640625" style="1" customWidth="1"/>
    <col min="8717" max="8717" width="3.81640625" style="1" customWidth="1"/>
    <col min="8718" max="8960" width="9.1796875" style="1"/>
    <col min="8961" max="8961" width="4.81640625" style="1" customWidth="1"/>
    <col min="8962" max="8962" width="6.54296875" style="1" customWidth="1"/>
    <col min="8963" max="8968" width="7.81640625" style="1" customWidth="1"/>
    <col min="8969" max="8969" width="8.1796875" style="1" customWidth="1"/>
    <col min="8970" max="8972" width="7.81640625" style="1" customWidth="1"/>
    <col min="8973" max="8973" width="3.81640625" style="1" customWidth="1"/>
    <col min="8974" max="9216" width="9.1796875" style="1"/>
    <col min="9217" max="9217" width="4.81640625" style="1" customWidth="1"/>
    <col min="9218" max="9218" width="6.54296875" style="1" customWidth="1"/>
    <col min="9219" max="9224" width="7.81640625" style="1" customWidth="1"/>
    <col min="9225" max="9225" width="8.1796875" style="1" customWidth="1"/>
    <col min="9226" max="9228" width="7.81640625" style="1" customWidth="1"/>
    <col min="9229" max="9229" width="3.81640625" style="1" customWidth="1"/>
    <col min="9230" max="9472" width="9.1796875" style="1"/>
    <col min="9473" max="9473" width="4.81640625" style="1" customWidth="1"/>
    <col min="9474" max="9474" width="6.54296875" style="1" customWidth="1"/>
    <col min="9475" max="9480" width="7.81640625" style="1" customWidth="1"/>
    <col min="9481" max="9481" width="8.1796875" style="1" customWidth="1"/>
    <col min="9482" max="9484" width="7.81640625" style="1" customWidth="1"/>
    <col min="9485" max="9485" width="3.81640625" style="1" customWidth="1"/>
    <col min="9486" max="9728" width="9.1796875" style="1"/>
    <col min="9729" max="9729" width="4.81640625" style="1" customWidth="1"/>
    <col min="9730" max="9730" width="6.54296875" style="1" customWidth="1"/>
    <col min="9731" max="9736" width="7.81640625" style="1" customWidth="1"/>
    <col min="9737" max="9737" width="8.1796875" style="1" customWidth="1"/>
    <col min="9738" max="9740" width="7.81640625" style="1" customWidth="1"/>
    <col min="9741" max="9741" width="3.81640625" style="1" customWidth="1"/>
    <col min="9742" max="9984" width="9.1796875" style="1"/>
    <col min="9985" max="9985" width="4.81640625" style="1" customWidth="1"/>
    <col min="9986" max="9986" width="6.54296875" style="1" customWidth="1"/>
    <col min="9987" max="9992" width="7.81640625" style="1" customWidth="1"/>
    <col min="9993" max="9993" width="8.1796875" style="1" customWidth="1"/>
    <col min="9994" max="9996" width="7.81640625" style="1" customWidth="1"/>
    <col min="9997" max="9997" width="3.81640625" style="1" customWidth="1"/>
    <col min="9998" max="10240" width="9.1796875" style="1"/>
    <col min="10241" max="10241" width="4.81640625" style="1" customWidth="1"/>
    <col min="10242" max="10242" width="6.54296875" style="1" customWidth="1"/>
    <col min="10243" max="10248" width="7.81640625" style="1" customWidth="1"/>
    <col min="10249" max="10249" width="8.1796875" style="1" customWidth="1"/>
    <col min="10250" max="10252" width="7.81640625" style="1" customWidth="1"/>
    <col min="10253" max="10253" width="3.81640625" style="1" customWidth="1"/>
    <col min="10254" max="10496" width="9.1796875" style="1"/>
    <col min="10497" max="10497" width="4.81640625" style="1" customWidth="1"/>
    <col min="10498" max="10498" width="6.54296875" style="1" customWidth="1"/>
    <col min="10499" max="10504" width="7.81640625" style="1" customWidth="1"/>
    <col min="10505" max="10505" width="8.1796875" style="1" customWidth="1"/>
    <col min="10506" max="10508" width="7.81640625" style="1" customWidth="1"/>
    <col min="10509" max="10509" width="3.81640625" style="1" customWidth="1"/>
    <col min="10510" max="10752" width="9.1796875" style="1"/>
    <col min="10753" max="10753" width="4.81640625" style="1" customWidth="1"/>
    <col min="10754" max="10754" width="6.54296875" style="1" customWidth="1"/>
    <col min="10755" max="10760" width="7.81640625" style="1" customWidth="1"/>
    <col min="10761" max="10761" width="8.1796875" style="1" customWidth="1"/>
    <col min="10762" max="10764" width="7.81640625" style="1" customWidth="1"/>
    <col min="10765" max="10765" width="3.81640625" style="1" customWidth="1"/>
    <col min="10766" max="11008" width="9.1796875" style="1"/>
    <col min="11009" max="11009" width="4.81640625" style="1" customWidth="1"/>
    <col min="11010" max="11010" width="6.54296875" style="1" customWidth="1"/>
    <col min="11011" max="11016" width="7.81640625" style="1" customWidth="1"/>
    <col min="11017" max="11017" width="8.1796875" style="1" customWidth="1"/>
    <col min="11018" max="11020" width="7.81640625" style="1" customWidth="1"/>
    <col min="11021" max="11021" width="3.81640625" style="1" customWidth="1"/>
    <col min="11022" max="11264" width="9.1796875" style="1"/>
    <col min="11265" max="11265" width="4.81640625" style="1" customWidth="1"/>
    <col min="11266" max="11266" width="6.54296875" style="1" customWidth="1"/>
    <col min="11267" max="11272" width="7.81640625" style="1" customWidth="1"/>
    <col min="11273" max="11273" width="8.1796875" style="1" customWidth="1"/>
    <col min="11274" max="11276" width="7.81640625" style="1" customWidth="1"/>
    <col min="11277" max="11277" width="3.81640625" style="1" customWidth="1"/>
    <col min="11278" max="11520" width="9.1796875" style="1"/>
    <col min="11521" max="11521" width="4.81640625" style="1" customWidth="1"/>
    <col min="11522" max="11522" width="6.54296875" style="1" customWidth="1"/>
    <col min="11523" max="11528" width="7.81640625" style="1" customWidth="1"/>
    <col min="11529" max="11529" width="8.1796875" style="1" customWidth="1"/>
    <col min="11530" max="11532" width="7.81640625" style="1" customWidth="1"/>
    <col min="11533" max="11533" width="3.81640625" style="1" customWidth="1"/>
    <col min="11534" max="11776" width="9.1796875" style="1"/>
    <col min="11777" max="11777" width="4.81640625" style="1" customWidth="1"/>
    <col min="11778" max="11778" width="6.54296875" style="1" customWidth="1"/>
    <col min="11779" max="11784" width="7.81640625" style="1" customWidth="1"/>
    <col min="11785" max="11785" width="8.1796875" style="1" customWidth="1"/>
    <col min="11786" max="11788" width="7.81640625" style="1" customWidth="1"/>
    <col min="11789" max="11789" width="3.81640625" style="1" customWidth="1"/>
    <col min="11790" max="12032" width="9.1796875" style="1"/>
    <col min="12033" max="12033" width="4.81640625" style="1" customWidth="1"/>
    <col min="12034" max="12034" width="6.54296875" style="1" customWidth="1"/>
    <col min="12035" max="12040" width="7.81640625" style="1" customWidth="1"/>
    <col min="12041" max="12041" width="8.1796875" style="1" customWidth="1"/>
    <col min="12042" max="12044" width="7.81640625" style="1" customWidth="1"/>
    <col min="12045" max="12045" width="3.81640625" style="1" customWidth="1"/>
    <col min="12046" max="12288" width="9.1796875" style="1"/>
    <col min="12289" max="12289" width="4.81640625" style="1" customWidth="1"/>
    <col min="12290" max="12290" width="6.54296875" style="1" customWidth="1"/>
    <col min="12291" max="12296" width="7.81640625" style="1" customWidth="1"/>
    <col min="12297" max="12297" width="8.1796875" style="1" customWidth="1"/>
    <col min="12298" max="12300" width="7.81640625" style="1" customWidth="1"/>
    <col min="12301" max="12301" width="3.81640625" style="1" customWidth="1"/>
    <col min="12302" max="12544" width="9.1796875" style="1"/>
    <col min="12545" max="12545" width="4.81640625" style="1" customWidth="1"/>
    <col min="12546" max="12546" width="6.54296875" style="1" customWidth="1"/>
    <col min="12547" max="12552" width="7.81640625" style="1" customWidth="1"/>
    <col min="12553" max="12553" width="8.1796875" style="1" customWidth="1"/>
    <col min="12554" max="12556" width="7.81640625" style="1" customWidth="1"/>
    <col min="12557" max="12557" width="3.81640625" style="1" customWidth="1"/>
    <col min="12558" max="12800" width="9.1796875" style="1"/>
    <col min="12801" max="12801" width="4.81640625" style="1" customWidth="1"/>
    <col min="12802" max="12802" width="6.54296875" style="1" customWidth="1"/>
    <col min="12803" max="12808" width="7.81640625" style="1" customWidth="1"/>
    <col min="12809" max="12809" width="8.1796875" style="1" customWidth="1"/>
    <col min="12810" max="12812" width="7.81640625" style="1" customWidth="1"/>
    <col min="12813" max="12813" width="3.81640625" style="1" customWidth="1"/>
    <col min="12814" max="13056" width="9.1796875" style="1"/>
    <col min="13057" max="13057" width="4.81640625" style="1" customWidth="1"/>
    <col min="13058" max="13058" width="6.54296875" style="1" customWidth="1"/>
    <col min="13059" max="13064" width="7.81640625" style="1" customWidth="1"/>
    <col min="13065" max="13065" width="8.1796875" style="1" customWidth="1"/>
    <col min="13066" max="13068" width="7.81640625" style="1" customWidth="1"/>
    <col min="13069" max="13069" width="3.81640625" style="1" customWidth="1"/>
    <col min="13070" max="13312" width="9.1796875" style="1"/>
    <col min="13313" max="13313" width="4.81640625" style="1" customWidth="1"/>
    <col min="13314" max="13314" width="6.54296875" style="1" customWidth="1"/>
    <col min="13315" max="13320" width="7.81640625" style="1" customWidth="1"/>
    <col min="13321" max="13321" width="8.1796875" style="1" customWidth="1"/>
    <col min="13322" max="13324" width="7.81640625" style="1" customWidth="1"/>
    <col min="13325" max="13325" width="3.81640625" style="1" customWidth="1"/>
    <col min="13326" max="13568" width="9.1796875" style="1"/>
    <col min="13569" max="13569" width="4.81640625" style="1" customWidth="1"/>
    <col min="13570" max="13570" width="6.54296875" style="1" customWidth="1"/>
    <col min="13571" max="13576" width="7.81640625" style="1" customWidth="1"/>
    <col min="13577" max="13577" width="8.1796875" style="1" customWidth="1"/>
    <col min="13578" max="13580" width="7.81640625" style="1" customWidth="1"/>
    <col min="13581" max="13581" width="3.81640625" style="1" customWidth="1"/>
    <col min="13582" max="13824" width="9.1796875" style="1"/>
    <col min="13825" max="13825" width="4.81640625" style="1" customWidth="1"/>
    <col min="13826" max="13826" width="6.54296875" style="1" customWidth="1"/>
    <col min="13827" max="13832" width="7.81640625" style="1" customWidth="1"/>
    <col min="13833" max="13833" width="8.1796875" style="1" customWidth="1"/>
    <col min="13834" max="13836" width="7.81640625" style="1" customWidth="1"/>
    <col min="13837" max="13837" width="3.81640625" style="1" customWidth="1"/>
    <col min="13838" max="14080" width="9.1796875" style="1"/>
    <col min="14081" max="14081" width="4.81640625" style="1" customWidth="1"/>
    <col min="14082" max="14082" width="6.54296875" style="1" customWidth="1"/>
    <col min="14083" max="14088" width="7.81640625" style="1" customWidth="1"/>
    <col min="14089" max="14089" width="8.1796875" style="1" customWidth="1"/>
    <col min="14090" max="14092" width="7.81640625" style="1" customWidth="1"/>
    <col min="14093" max="14093" width="3.81640625" style="1" customWidth="1"/>
    <col min="14094" max="14336" width="9.1796875" style="1"/>
    <col min="14337" max="14337" width="4.81640625" style="1" customWidth="1"/>
    <col min="14338" max="14338" width="6.54296875" style="1" customWidth="1"/>
    <col min="14339" max="14344" width="7.81640625" style="1" customWidth="1"/>
    <col min="14345" max="14345" width="8.1796875" style="1" customWidth="1"/>
    <col min="14346" max="14348" width="7.81640625" style="1" customWidth="1"/>
    <col min="14349" max="14349" width="3.81640625" style="1" customWidth="1"/>
    <col min="14350" max="14592" width="9.1796875" style="1"/>
    <col min="14593" max="14593" width="4.81640625" style="1" customWidth="1"/>
    <col min="14594" max="14594" width="6.54296875" style="1" customWidth="1"/>
    <col min="14595" max="14600" width="7.81640625" style="1" customWidth="1"/>
    <col min="14601" max="14601" width="8.1796875" style="1" customWidth="1"/>
    <col min="14602" max="14604" width="7.81640625" style="1" customWidth="1"/>
    <col min="14605" max="14605" width="3.81640625" style="1" customWidth="1"/>
    <col min="14606" max="14848" width="9.1796875" style="1"/>
    <col min="14849" max="14849" width="4.81640625" style="1" customWidth="1"/>
    <col min="14850" max="14850" width="6.54296875" style="1" customWidth="1"/>
    <col min="14851" max="14856" width="7.81640625" style="1" customWidth="1"/>
    <col min="14857" max="14857" width="8.1796875" style="1" customWidth="1"/>
    <col min="14858" max="14860" width="7.81640625" style="1" customWidth="1"/>
    <col min="14861" max="14861" width="3.81640625" style="1" customWidth="1"/>
    <col min="14862" max="15104" width="9.1796875" style="1"/>
    <col min="15105" max="15105" width="4.81640625" style="1" customWidth="1"/>
    <col min="15106" max="15106" width="6.54296875" style="1" customWidth="1"/>
    <col min="15107" max="15112" width="7.81640625" style="1" customWidth="1"/>
    <col min="15113" max="15113" width="8.1796875" style="1" customWidth="1"/>
    <col min="15114" max="15116" width="7.81640625" style="1" customWidth="1"/>
    <col min="15117" max="15117" width="3.81640625" style="1" customWidth="1"/>
    <col min="15118" max="15360" width="9.1796875" style="1"/>
    <col min="15361" max="15361" width="4.81640625" style="1" customWidth="1"/>
    <col min="15362" max="15362" width="6.54296875" style="1" customWidth="1"/>
    <col min="15363" max="15368" width="7.81640625" style="1" customWidth="1"/>
    <col min="15369" max="15369" width="8.1796875" style="1" customWidth="1"/>
    <col min="15370" max="15372" width="7.81640625" style="1" customWidth="1"/>
    <col min="15373" max="15373" width="3.81640625" style="1" customWidth="1"/>
    <col min="15374" max="15616" width="9.1796875" style="1"/>
    <col min="15617" max="15617" width="4.81640625" style="1" customWidth="1"/>
    <col min="15618" max="15618" width="6.54296875" style="1" customWidth="1"/>
    <col min="15619" max="15624" width="7.81640625" style="1" customWidth="1"/>
    <col min="15625" max="15625" width="8.1796875" style="1" customWidth="1"/>
    <col min="15626" max="15628" width="7.81640625" style="1" customWidth="1"/>
    <col min="15629" max="15629" width="3.81640625" style="1" customWidth="1"/>
    <col min="15630" max="15872" width="9.1796875" style="1"/>
    <col min="15873" max="15873" width="4.81640625" style="1" customWidth="1"/>
    <col min="15874" max="15874" width="6.54296875" style="1" customWidth="1"/>
    <col min="15875" max="15880" width="7.81640625" style="1" customWidth="1"/>
    <col min="15881" max="15881" width="8.1796875" style="1" customWidth="1"/>
    <col min="15882" max="15884" width="7.81640625" style="1" customWidth="1"/>
    <col min="15885" max="15885" width="3.81640625" style="1" customWidth="1"/>
    <col min="15886" max="16128" width="9.1796875" style="1"/>
    <col min="16129" max="16129" width="4.81640625" style="1" customWidth="1"/>
    <col min="16130" max="16130" width="6.54296875" style="1" customWidth="1"/>
    <col min="16131" max="16136" width="7.81640625" style="1" customWidth="1"/>
    <col min="16137" max="16137" width="8.1796875" style="1" customWidth="1"/>
    <col min="16138" max="16140" width="7.81640625" style="1" customWidth="1"/>
    <col min="16141" max="16141" width="3.81640625" style="1" customWidth="1"/>
    <col min="16142" max="16384" width="9.1796875" style="1"/>
  </cols>
  <sheetData>
    <row r="1" spans="2:13" ht="14.15" customHeight="1"/>
    <row r="2" spans="2:13" ht="14.15" customHeight="1"/>
    <row r="3" spans="2:13" ht="6" customHeight="1"/>
    <row r="4" spans="2:13" ht="13">
      <c r="K4" s="3" t="str">
        <f>+'UPS NDA Saver'!K4</f>
        <v>2026 Rates</v>
      </c>
      <c r="L4" s="2"/>
      <c r="M4" s="2"/>
    </row>
    <row r="5" spans="2:13" ht="25">
      <c r="B5" s="4" t="s">
        <v>0</v>
      </c>
      <c r="C5" s="4"/>
      <c r="E5" s="4"/>
      <c r="H5" s="5"/>
      <c r="I5" s="4"/>
    </row>
    <row r="6" spans="2:13" s="6" customFormat="1"/>
    <row r="7" spans="2:13" ht="32.5">
      <c r="B7" s="7" t="s">
        <v>13</v>
      </c>
      <c r="C7" s="8"/>
      <c r="D7" s="8"/>
      <c r="E7" s="8"/>
      <c r="F7" s="8"/>
      <c r="G7" s="8"/>
      <c r="H7" s="9"/>
      <c r="I7" s="8"/>
      <c r="K7" s="8"/>
      <c r="L7" s="8"/>
      <c r="M7" s="8"/>
    </row>
    <row r="8" spans="2:13" s="6" customFormat="1"/>
    <row r="9" spans="2:13" ht="12.75" customHeight="1">
      <c r="B9" s="10"/>
      <c r="C9" s="8"/>
      <c r="D9" s="8"/>
      <c r="E9" s="8"/>
      <c r="F9" s="8"/>
      <c r="G9" s="8"/>
      <c r="H9" s="9"/>
      <c r="I9" s="8"/>
      <c r="K9" s="8"/>
      <c r="L9" s="8"/>
      <c r="M9" s="8"/>
    </row>
    <row r="10" spans="2:13" ht="12.75" customHeight="1">
      <c r="B10" s="7"/>
      <c r="C10" s="8"/>
      <c r="D10" s="8"/>
      <c r="E10" s="8"/>
      <c r="F10" s="8"/>
      <c r="G10" s="8"/>
      <c r="H10" s="9"/>
      <c r="I10" s="8"/>
      <c r="K10" s="8"/>
      <c r="L10" s="8"/>
      <c r="M10" s="8"/>
    </row>
    <row r="11" spans="2:13" ht="12.75" customHeight="1">
      <c r="B11" s="9"/>
      <c r="C11" s="8"/>
      <c r="D11" s="8"/>
      <c r="E11" s="8"/>
      <c r="F11" s="8"/>
      <c r="G11" s="8"/>
      <c r="H11" s="9"/>
      <c r="I11" s="8"/>
      <c r="K11" s="8"/>
      <c r="L11" s="8"/>
      <c r="M11" s="8"/>
    </row>
    <row r="12" spans="2:13" s="8" customFormat="1">
      <c r="B12" s="11" t="s">
        <v>2</v>
      </c>
      <c r="C12" s="12">
        <v>242</v>
      </c>
      <c r="D12" s="12">
        <v>243</v>
      </c>
      <c r="E12" s="12">
        <v>244</v>
      </c>
      <c r="F12" s="12">
        <v>245</v>
      </c>
      <c r="G12" s="12">
        <v>246</v>
      </c>
      <c r="H12" s="12">
        <v>247</v>
      </c>
      <c r="I12" s="12">
        <v>248</v>
      </c>
      <c r="J12" s="1"/>
      <c r="K12" s="1"/>
      <c r="L12" s="1"/>
    </row>
    <row r="13" spans="2:13" s="16" customFormat="1" ht="12.75" customHeight="1">
      <c r="B13" s="13" t="s">
        <v>3</v>
      </c>
      <c r="C13" s="14">
        <v>28.49</v>
      </c>
      <c r="D13" s="14">
        <v>30.38</v>
      </c>
      <c r="E13" s="14">
        <v>32.020000000000003</v>
      </c>
      <c r="F13" s="14">
        <v>36.97</v>
      </c>
      <c r="G13" s="14">
        <v>43.22</v>
      </c>
      <c r="H13" s="14">
        <v>48.13</v>
      </c>
      <c r="I13" s="15">
        <v>49.22</v>
      </c>
      <c r="J13" s="1"/>
      <c r="K13" s="1"/>
      <c r="L13" s="1"/>
      <c r="M13" s="1"/>
    </row>
    <row r="14" spans="2:13" s="16" customFormat="1" ht="12.75" customHeight="1">
      <c r="B14" s="17" t="s">
        <v>4</v>
      </c>
      <c r="C14" s="18">
        <v>30.08</v>
      </c>
      <c r="D14" s="18">
        <v>32.11</v>
      </c>
      <c r="E14" s="18">
        <v>35.17</v>
      </c>
      <c r="F14" s="18">
        <v>42.06</v>
      </c>
      <c r="G14" s="18">
        <v>49.19</v>
      </c>
      <c r="H14" s="18">
        <v>52.4</v>
      </c>
      <c r="I14" s="19">
        <v>53.63</v>
      </c>
      <c r="J14" s="1"/>
      <c r="K14" s="1"/>
      <c r="L14" s="1"/>
      <c r="M14" s="1"/>
    </row>
    <row r="15" spans="2:13" s="23" customFormat="1" ht="12.75" customHeight="1">
      <c r="B15" s="20">
        <v>2</v>
      </c>
      <c r="C15" s="21">
        <v>30.61</v>
      </c>
      <c r="D15" s="21">
        <v>32.75</v>
      </c>
      <c r="E15" s="21">
        <v>35.47</v>
      </c>
      <c r="F15" s="21">
        <v>44.79</v>
      </c>
      <c r="G15" s="21">
        <v>54.44</v>
      </c>
      <c r="H15" s="21">
        <v>60.38</v>
      </c>
      <c r="I15" s="22">
        <v>63.64</v>
      </c>
      <c r="J15" s="1"/>
      <c r="K15" s="1"/>
      <c r="L15" s="1"/>
      <c r="M15" s="1"/>
    </row>
    <row r="16" spans="2:13" s="23" customFormat="1" ht="12.75" customHeight="1">
      <c r="B16" s="24">
        <v>3</v>
      </c>
      <c r="C16" s="25">
        <v>31.08</v>
      </c>
      <c r="D16" s="25">
        <v>33.81</v>
      </c>
      <c r="E16" s="25">
        <v>37.58</v>
      </c>
      <c r="F16" s="25">
        <v>49.36</v>
      </c>
      <c r="G16" s="25">
        <v>62.51</v>
      </c>
      <c r="H16" s="25">
        <v>69.900000000000006</v>
      </c>
      <c r="I16" s="26">
        <v>74.319999999999993</v>
      </c>
      <c r="J16" s="1"/>
      <c r="K16" s="1"/>
      <c r="L16" s="1"/>
      <c r="M16" s="1"/>
    </row>
    <row r="17" spans="2:13" s="23" customFormat="1" ht="12.75" customHeight="1">
      <c r="B17" s="24">
        <v>4</v>
      </c>
      <c r="C17" s="25">
        <v>32.020000000000003</v>
      </c>
      <c r="D17" s="25">
        <v>34.96</v>
      </c>
      <c r="E17" s="25">
        <v>40.700000000000003</v>
      </c>
      <c r="F17" s="25">
        <v>57.45</v>
      </c>
      <c r="G17" s="25">
        <v>71.959999999999994</v>
      </c>
      <c r="H17" s="25">
        <v>81.28</v>
      </c>
      <c r="I17" s="26">
        <v>84.24</v>
      </c>
      <c r="J17" s="1"/>
      <c r="K17" s="1"/>
      <c r="L17" s="1"/>
      <c r="M17" s="1"/>
    </row>
    <row r="18" spans="2:13" s="23" customFormat="1" ht="12.75" customHeight="1">
      <c r="B18" s="27">
        <v>5</v>
      </c>
      <c r="C18" s="28">
        <v>32.96</v>
      </c>
      <c r="D18" s="28">
        <v>36.130000000000003</v>
      </c>
      <c r="E18" s="28">
        <v>45.22</v>
      </c>
      <c r="F18" s="28">
        <v>63.54</v>
      </c>
      <c r="G18" s="28">
        <v>80.099999999999994</v>
      </c>
      <c r="H18" s="28">
        <v>90.07</v>
      </c>
      <c r="I18" s="29">
        <v>95.63</v>
      </c>
      <c r="J18" s="1"/>
      <c r="K18" s="1"/>
      <c r="L18" s="1"/>
      <c r="M18" s="1"/>
    </row>
    <row r="19" spans="2:13" s="23" customFormat="1" ht="12.75" customHeight="1">
      <c r="B19" s="30">
        <v>6</v>
      </c>
      <c r="C19" s="31">
        <v>34.08</v>
      </c>
      <c r="D19" s="31">
        <v>37.130000000000003</v>
      </c>
      <c r="E19" s="32">
        <v>48.81</v>
      </c>
      <c r="F19" s="32">
        <v>68.73</v>
      </c>
      <c r="G19" s="32">
        <v>89.63</v>
      </c>
      <c r="H19" s="32">
        <v>99.99</v>
      </c>
      <c r="I19" s="33">
        <v>104.71</v>
      </c>
      <c r="J19" s="1"/>
      <c r="K19" s="1"/>
      <c r="L19" s="1"/>
      <c r="M19" s="1"/>
    </row>
    <row r="20" spans="2:13" s="23" customFormat="1" ht="12.75" customHeight="1">
      <c r="B20" s="34">
        <v>7</v>
      </c>
      <c r="C20" s="35">
        <v>35.53</v>
      </c>
      <c r="D20" s="35">
        <v>41.96</v>
      </c>
      <c r="E20" s="36">
        <v>52.94</v>
      </c>
      <c r="F20" s="36">
        <v>74.650000000000006</v>
      </c>
      <c r="G20" s="36">
        <v>98.97</v>
      </c>
      <c r="H20" s="36">
        <v>111.05</v>
      </c>
      <c r="I20" s="37">
        <v>114.8</v>
      </c>
      <c r="J20" s="1"/>
      <c r="K20" s="1"/>
      <c r="L20" s="1"/>
      <c r="M20" s="1"/>
    </row>
    <row r="21" spans="2:13" s="23" customFormat="1" ht="12.75" customHeight="1">
      <c r="B21" s="34">
        <v>8</v>
      </c>
      <c r="C21" s="35">
        <v>36.950000000000003</v>
      </c>
      <c r="D21" s="35">
        <v>45.4</v>
      </c>
      <c r="E21" s="36">
        <v>56.62</v>
      </c>
      <c r="F21" s="36">
        <v>81.42</v>
      </c>
      <c r="G21" s="36">
        <v>109.9</v>
      </c>
      <c r="H21" s="36">
        <v>122.37</v>
      </c>
      <c r="I21" s="37">
        <v>126.92</v>
      </c>
      <c r="J21" s="1"/>
      <c r="K21" s="1"/>
      <c r="L21" s="1"/>
      <c r="M21" s="1"/>
    </row>
    <row r="22" spans="2:13" s="23" customFormat="1" ht="12.75" customHeight="1">
      <c r="B22" s="34">
        <v>9</v>
      </c>
      <c r="C22" s="35">
        <v>38.909999999999997</v>
      </c>
      <c r="D22" s="35">
        <v>48.91</v>
      </c>
      <c r="E22" s="36">
        <v>61.2</v>
      </c>
      <c r="F22" s="36">
        <v>87.43</v>
      </c>
      <c r="G22" s="36">
        <v>121.33</v>
      </c>
      <c r="H22" s="36">
        <v>131.09</v>
      </c>
      <c r="I22" s="37">
        <v>138.65</v>
      </c>
      <c r="J22" s="1"/>
      <c r="K22" s="1"/>
      <c r="L22" s="1"/>
      <c r="M22" s="1"/>
    </row>
    <row r="23" spans="2:13" s="23" customFormat="1" ht="12.75" customHeight="1">
      <c r="B23" s="38">
        <v>10</v>
      </c>
      <c r="C23" s="39">
        <v>40.770000000000003</v>
      </c>
      <c r="D23" s="39">
        <v>50.55</v>
      </c>
      <c r="E23" s="40">
        <v>65.67</v>
      </c>
      <c r="F23" s="40">
        <v>93.36</v>
      </c>
      <c r="G23" s="40">
        <v>126.57</v>
      </c>
      <c r="H23" s="40">
        <v>142.58000000000001</v>
      </c>
      <c r="I23" s="41">
        <v>148.91</v>
      </c>
      <c r="J23" s="1"/>
      <c r="K23" s="1"/>
      <c r="L23" s="1"/>
      <c r="M23" s="1"/>
    </row>
    <row r="24" spans="2:13" s="23" customFormat="1" ht="12.75" customHeight="1">
      <c r="B24" s="20">
        <v>11</v>
      </c>
      <c r="C24" s="21">
        <v>42.98</v>
      </c>
      <c r="D24" s="21">
        <v>52.53</v>
      </c>
      <c r="E24" s="21">
        <v>67.45</v>
      </c>
      <c r="F24" s="21">
        <v>96.14</v>
      </c>
      <c r="G24" s="21">
        <v>132.24</v>
      </c>
      <c r="H24" s="21">
        <v>150.22999999999999</v>
      </c>
      <c r="I24" s="22">
        <v>153.58000000000001</v>
      </c>
      <c r="J24" s="1"/>
      <c r="K24" s="1"/>
      <c r="L24" s="1"/>
      <c r="M24" s="1"/>
    </row>
    <row r="25" spans="2:13" s="23" customFormat="1" ht="12.75" customHeight="1">
      <c r="B25" s="24">
        <v>12</v>
      </c>
      <c r="C25" s="25">
        <v>46.67</v>
      </c>
      <c r="D25" s="25">
        <v>58.44</v>
      </c>
      <c r="E25" s="25">
        <v>73.13</v>
      </c>
      <c r="F25" s="25">
        <v>107.41</v>
      </c>
      <c r="G25" s="25">
        <v>151.38999999999999</v>
      </c>
      <c r="H25" s="25">
        <v>168.54</v>
      </c>
      <c r="I25" s="26">
        <v>175.32</v>
      </c>
      <c r="J25" s="1"/>
      <c r="K25" s="1"/>
      <c r="L25" s="1"/>
      <c r="M25" s="1"/>
    </row>
    <row r="26" spans="2:13" s="23" customFormat="1" ht="12.75" customHeight="1">
      <c r="B26" s="24">
        <v>13</v>
      </c>
      <c r="C26" s="25">
        <v>48.45</v>
      </c>
      <c r="D26" s="25">
        <v>60.31</v>
      </c>
      <c r="E26" s="25">
        <v>74.5</v>
      </c>
      <c r="F26" s="25">
        <v>112.32</v>
      </c>
      <c r="G26" s="25">
        <v>158.27000000000001</v>
      </c>
      <c r="H26" s="25">
        <v>173.11</v>
      </c>
      <c r="I26" s="26">
        <v>181.46</v>
      </c>
      <c r="J26" s="1"/>
      <c r="K26" s="1"/>
      <c r="L26" s="1"/>
      <c r="M26" s="1"/>
    </row>
    <row r="27" spans="2:13" s="23" customFormat="1" ht="12.75" customHeight="1">
      <c r="B27" s="24">
        <v>14</v>
      </c>
      <c r="C27" s="25">
        <v>50.83</v>
      </c>
      <c r="D27" s="25">
        <v>62.96</v>
      </c>
      <c r="E27" s="25">
        <v>80.88</v>
      </c>
      <c r="F27" s="25">
        <v>119.32</v>
      </c>
      <c r="G27" s="25">
        <v>167.94</v>
      </c>
      <c r="H27" s="25">
        <v>186</v>
      </c>
      <c r="I27" s="26">
        <v>190.22</v>
      </c>
      <c r="J27" s="1"/>
      <c r="K27" s="1"/>
      <c r="L27" s="1"/>
      <c r="M27" s="1"/>
    </row>
    <row r="28" spans="2:13" s="23" customFormat="1" ht="12.75" customHeight="1">
      <c r="B28" s="27">
        <v>15</v>
      </c>
      <c r="C28" s="28">
        <v>54.39</v>
      </c>
      <c r="D28" s="28">
        <v>66.23</v>
      </c>
      <c r="E28" s="28">
        <v>84.82</v>
      </c>
      <c r="F28" s="28">
        <v>123.93</v>
      </c>
      <c r="G28" s="28">
        <v>179.8</v>
      </c>
      <c r="H28" s="28">
        <v>193.02</v>
      </c>
      <c r="I28" s="29">
        <v>200.81</v>
      </c>
      <c r="J28" s="1"/>
      <c r="K28" s="1"/>
      <c r="L28" s="1"/>
      <c r="M28" s="1"/>
    </row>
    <row r="29" spans="2:13" s="23" customFormat="1" ht="12.75" customHeight="1">
      <c r="B29" s="30">
        <v>16</v>
      </c>
      <c r="C29" s="31">
        <v>56.51</v>
      </c>
      <c r="D29" s="31">
        <v>68.27</v>
      </c>
      <c r="E29" s="32">
        <v>88.26</v>
      </c>
      <c r="F29" s="32">
        <v>127.96</v>
      </c>
      <c r="G29" s="32">
        <v>187.68</v>
      </c>
      <c r="H29" s="32">
        <v>202.9</v>
      </c>
      <c r="I29" s="33">
        <v>209.28</v>
      </c>
      <c r="J29" s="1"/>
      <c r="K29" s="1"/>
      <c r="L29" s="1"/>
      <c r="M29" s="1"/>
    </row>
    <row r="30" spans="2:13" s="23" customFormat="1" ht="12.75" customHeight="1">
      <c r="B30" s="34">
        <v>17</v>
      </c>
      <c r="C30" s="35">
        <v>57.37</v>
      </c>
      <c r="D30" s="35">
        <v>70.28</v>
      </c>
      <c r="E30" s="36">
        <v>92.11</v>
      </c>
      <c r="F30" s="36">
        <v>136.63</v>
      </c>
      <c r="G30" s="36">
        <v>192.55</v>
      </c>
      <c r="H30" s="36">
        <v>214.58</v>
      </c>
      <c r="I30" s="37">
        <v>218.85</v>
      </c>
      <c r="J30" s="1"/>
      <c r="K30" s="1"/>
      <c r="L30" s="1"/>
      <c r="M30" s="1"/>
    </row>
    <row r="31" spans="2:13" s="23" customFormat="1" ht="12.75" customHeight="1">
      <c r="B31" s="34">
        <v>18</v>
      </c>
      <c r="C31" s="35">
        <v>61.03</v>
      </c>
      <c r="D31" s="35">
        <v>74.2</v>
      </c>
      <c r="E31" s="36">
        <v>95.42</v>
      </c>
      <c r="F31" s="36">
        <v>141.35</v>
      </c>
      <c r="G31" s="36">
        <v>204.25</v>
      </c>
      <c r="H31" s="36">
        <v>223.15</v>
      </c>
      <c r="I31" s="37">
        <v>228.49</v>
      </c>
      <c r="J31" s="1"/>
      <c r="K31" s="1"/>
      <c r="L31" s="1"/>
      <c r="M31" s="1"/>
    </row>
    <row r="32" spans="2:13" s="23" customFormat="1" ht="12.75" customHeight="1">
      <c r="B32" s="34">
        <v>19</v>
      </c>
      <c r="C32" s="35">
        <v>61.6</v>
      </c>
      <c r="D32" s="35">
        <v>74.61</v>
      </c>
      <c r="E32" s="36">
        <v>97.79</v>
      </c>
      <c r="F32" s="36">
        <v>147.12</v>
      </c>
      <c r="G32" s="36">
        <v>211.76</v>
      </c>
      <c r="H32" s="36">
        <v>234.33</v>
      </c>
      <c r="I32" s="37">
        <v>240.4</v>
      </c>
      <c r="J32" s="1"/>
      <c r="K32" s="1"/>
      <c r="L32" s="1"/>
      <c r="M32" s="1"/>
    </row>
    <row r="33" spans="2:13" s="23" customFormat="1" ht="12.75" customHeight="1">
      <c r="B33" s="38">
        <v>20</v>
      </c>
      <c r="C33" s="39">
        <v>61.92</v>
      </c>
      <c r="D33" s="39">
        <v>77.77</v>
      </c>
      <c r="E33" s="40">
        <v>101.54</v>
      </c>
      <c r="F33" s="40">
        <v>150.44</v>
      </c>
      <c r="G33" s="40">
        <v>215.23</v>
      </c>
      <c r="H33" s="40">
        <v>237.28</v>
      </c>
      <c r="I33" s="41">
        <v>244.72</v>
      </c>
      <c r="J33" s="1"/>
      <c r="K33" s="1"/>
      <c r="L33" s="1"/>
      <c r="M33" s="1"/>
    </row>
    <row r="34" spans="2:13" s="23" customFormat="1" ht="12.75" customHeight="1">
      <c r="B34" s="20">
        <v>21</v>
      </c>
      <c r="C34" s="21">
        <v>68.010000000000005</v>
      </c>
      <c r="D34" s="21">
        <v>80.42</v>
      </c>
      <c r="E34" s="21">
        <v>105.36</v>
      </c>
      <c r="F34" s="21">
        <v>158.41999999999999</v>
      </c>
      <c r="G34" s="21">
        <v>227.06</v>
      </c>
      <c r="H34" s="21">
        <v>249.75</v>
      </c>
      <c r="I34" s="22">
        <v>259.93</v>
      </c>
      <c r="J34" s="1"/>
      <c r="K34" s="1"/>
      <c r="L34" s="1"/>
      <c r="M34" s="1"/>
    </row>
    <row r="35" spans="2:13" s="23" customFormat="1" ht="12.75" customHeight="1">
      <c r="B35" s="24">
        <v>22</v>
      </c>
      <c r="C35" s="25">
        <v>68.790000000000006</v>
      </c>
      <c r="D35" s="25">
        <v>82.4</v>
      </c>
      <c r="E35" s="25">
        <v>111.89</v>
      </c>
      <c r="F35" s="25">
        <v>162.86000000000001</v>
      </c>
      <c r="G35" s="25">
        <v>234.5</v>
      </c>
      <c r="H35" s="25">
        <v>254.52</v>
      </c>
      <c r="I35" s="26">
        <v>269.36</v>
      </c>
      <c r="J35" s="1"/>
      <c r="K35" s="1"/>
      <c r="L35" s="1"/>
      <c r="M35" s="1"/>
    </row>
    <row r="36" spans="2:13" s="23" customFormat="1" ht="12.75" customHeight="1">
      <c r="B36" s="24">
        <v>23</v>
      </c>
      <c r="C36" s="25">
        <v>71.540000000000006</v>
      </c>
      <c r="D36" s="25">
        <v>89.06</v>
      </c>
      <c r="E36" s="25">
        <v>115.94</v>
      </c>
      <c r="F36" s="25">
        <v>167.52</v>
      </c>
      <c r="G36" s="25">
        <v>242.95</v>
      </c>
      <c r="H36" s="25">
        <v>268.81</v>
      </c>
      <c r="I36" s="26">
        <v>280.45999999999998</v>
      </c>
      <c r="J36" s="1"/>
      <c r="K36" s="1"/>
      <c r="L36" s="1"/>
      <c r="M36" s="1"/>
    </row>
    <row r="37" spans="2:13" s="23" customFormat="1" ht="12.75" customHeight="1">
      <c r="B37" s="24">
        <v>24</v>
      </c>
      <c r="C37" s="25">
        <v>74.510000000000005</v>
      </c>
      <c r="D37" s="25">
        <v>90.24</v>
      </c>
      <c r="E37" s="25">
        <v>119.06</v>
      </c>
      <c r="F37" s="25">
        <v>174.01</v>
      </c>
      <c r="G37" s="25">
        <v>247.08</v>
      </c>
      <c r="H37" s="25">
        <v>279.36</v>
      </c>
      <c r="I37" s="26">
        <v>290.48</v>
      </c>
      <c r="J37" s="1"/>
      <c r="K37" s="1"/>
      <c r="L37" s="1"/>
      <c r="M37" s="1"/>
    </row>
    <row r="38" spans="2:13" s="23" customFormat="1" ht="12.75" customHeight="1">
      <c r="B38" s="27">
        <v>25</v>
      </c>
      <c r="C38" s="28">
        <v>75.209999999999994</v>
      </c>
      <c r="D38" s="28">
        <v>92.13</v>
      </c>
      <c r="E38" s="28">
        <v>120.16</v>
      </c>
      <c r="F38" s="28">
        <v>180.04</v>
      </c>
      <c r="G38" s="28">
        <v>259.97000000000003</v>
      </c>
      <c r="H38" s="28">
        <v>288.05</v>
      </c>
      <c r="I38" s="29">
        <v>299.49</v>
      </c>
      <c r="J38" s="1"/>
      <c r="K38" s="1"/>
      <c r="L38" s="1"/>
      <c r="M38" s="1"/>
    </row>
    <row r="39" spans="2:13" s="23" customFormat="1" ht="12.75" customHeight="1">
      <c r="B39" s="30">
        <v>26</v>
      </c>
      <c r="C39" s="31">
        <v>77.5</v>
      </c>
      <c r="D39" s="31">
        <v>94.65</v>
      </c>
      <c r="E39" s="32">
        <v>126.41</v>
      </c>
      <c r="F39" s="32">
        <v>185.89</v>
      </c>
      <c r="G39" s="32">
        <v>268.82</v>
      </c>
      <c r="H39" s="32">
        <v>297.95</v>
      </c>
      <c r="I39" s="33">
        <v>307.47000000000003</v>
      </c>
      <c r="J39" s="1"/>
      <c r="K39" s="1"/>
      <c r="L39" s="1"/>
      <c r="M39" s="1"/>
    </row>
    <row r="40" spans="2:13" s="23" customFormat="1" ht="12.75" customHeight="1">
      <c r="B40" s="34">
        <v>27</v>
      </c>
      <c r="C40" s="35">
        <v>78.78</v>
      </c>
      <c r="D40" s="35">
        <v>98.84</v>
      </c>
      <c r="E40" s="36">
        <v>130.78</v>
      </c>
      <c r="F40" s="36">
        <v>192.46</v>
      </c>
      <c r="G40" s="36">
        <v>277.94</v>
      </c>
      <c r="H40" s="36">
        <v>308</v>
      </c>
      <c r="I40" s="37">
        <v>316.19</v>
      </c>
      <c r="J40" s="1"/>
      <c r="K40" s="1"/>
      <c r="L40" s="1"/>
      <c r="M40" s="1"/>
    </row>
    <row r="41" spans="2:13" s="23" customFormat="1" ht="12.75" customHeight="1">
      <c r="B41" s="34">
        <v>28</v>
      </c>
      <c r="C41" s="35">
        <v>80.7</v>
      </c>
      <c r="D41" s="35">
        <v>99.92</v>
      </c>
      <c r="E41" s="36">
        <v>131.83000000000001</v>
      </c>
      <c r="F41" s="36">
        <v>197</v>
      </c>
      <c r="G41" s="36">
        <v>285.06</v>
      </c>
      <c r="H41" s="36">
        <v>315.91000000000003</v>
      </c>
      <c r="I41" s="37">
        <v>325.08999999999997</v>
      </c>
      <c r="J41" s="1"/>
      <c r="K41" s="1"/>
      <c r="L41" s="1"/>
      <c r="M41" s="1"/>
    </row>
    <row r="42" spans="2:13" ht="12.75" customHeight="1">
      <c r="B42" s="34">
        <v>29</v>
      </c>
      <c r="C42" s="35">
        <v>84.82</v>
      </c>
      <c r="D42" s="35">
        <v>100.23</v>
      </c>
      <c r="E42" s="36">
        <v>134.61000000000001</v>
      </c>
      <c r="F42" s="36">
        <v>201.72</v>
      </c>
      <c r="G42" s="36">
        <v>287.32</v>
      </c>
      <c r="H42" s="36">
        <v>322.58999999999997</v>
      </c>
      <c r="I42" s="37">
        <v>331.16</v>
      </c>
    </row>
    <row r="43" spans="2:13" ht="12.75" customHeight="1">
      <c r="B43" s="38">
        <v>30</v>
      </c>
      <c r="C43" s="39">
        <v>86.65</v>
      </c>
      <c r="D43" s="39">
        <v>105.25</v>
      </c>
      <c r="E43" s="40">
        <v>136.68</v>
      </c>
      <c r="F43" s="40">
        <v>207.95</v>
      </c>
      <c r="G43" s="40">
        <v>295.14999999999998</v>
      </c>
      <c r="H43" s="40">
        <v>328.26</v>
      </c>
      <c r="I43" s="41">
        <v>335.45</v>
      </c>
    </row>
    <row r="44" spans="2:13" ht="12.75" customHeight="1">
      <c r="B44" s="20">
        <v>31</v>
      </c>
      <c r="C44" s="21">
        <v>87.98</v>
      </c>
      <c r="D44" s="21">
        <v>108.71</v>
      </c>
      <c r="E44" s="21">
        <v>140.34</v>
      </c>
      <c r="F44" s="21">
        <v>212.59</v>
      </c>
      <c r="G44" s="21">
        <v>307.60000000000002</v>
      </c>
      <c r="H44" s="21">
        <v>339.79</v>
      </c>
      <c r="I44" s="22">
        <v>352.16</v>
      </c>
    </row>
    <row r="45" spans="2:13" ht="12.75" customHeight="1">
      <c r="B45" s="24">
        <v>32</v>
      </c>
      <c r="C45" s="25">
        <v>88.25</v>
      </c>
      <c r="D45" s="25">
        <v>114.93</v>
      </c>
      <c r="E45" s="25">
        <v>144.32</v>
      </c>
      <c r="F45" s="25">
        <v>213.69</v>
      </c>
      <c r="G45" s="25">
        <v>316.61</v>
      </c>
      <c r="H45" s="25">
        <v>345.86</v>
      </c>
      <c r="I45" s="26">
        <v>354.61</v>
      </c>
    </row>
    <row r="46" spans="2:13" ht="12.75" customHeight="1">
      <c r="B46" s="24">
        <v>33</v>
      </c>
      <c r="C46" s="25">
        <v>91.78</v>
      </c>
      <c r="D46" s="25">
        <v>115.87</v>
      </c>
      <c r="E46" s="25">
        <v>153.33000000000001</v>
      </c>
      <c r="F46" s="25">
        <v>222.38</v>
      </c>
      <c r="G46" s="25">
        <v>325.08</v>
      </c>
      <c r="H46" s="25">
        <v>354.44</v>
      </c>
      <c r="I46" s="26">
        <v>362.23</v>
      </c>
    </row>
    <row r="47" spans="2:13" ht="12.75" customHeight="1">
      <c r="B47" s="24">
        <v>34</v>
      </c>
      <c r="C47" s="25">
        <v>94.65</v>
      </c>
      <c r="D47" s="25">
        <v>116.04</v>
      </c>
      <c r="E47" s="25">
        <v>154.49</v>
      </c>
      <c r="F47" s="25">
        <v>225.91</v>
      </c>
      <c r="G47" s="25">
        <v>334.89</v>
      </c>
      <c r="H47" s="25">
        <v>366.07</v>
      </c>
      <c r="I47" s="26">
        <v>381.49</v>
      </c>
    </row>
    <row r="48" spans="2:13" ht="12.75" customHeight="1">
      <c r="B48" s="27">
        <v>35</v>
      </c>
      <c r="C48" s="28">
        <v>96.56</v>
      </c>
      <c r="D48" s="28">
        <v>117.42</v>
      </c>
      <c r="E48" s="28">
        <v>154.69999999999999</v>
      </c>
      <c r="F48" s="28">
        <v>229.23</v>
      </c>
      <c r="G48" s="28">
        <v>338.63</v>
      </c>
      <c r="H48" s="28">
        <v>368.41</v>
      </c>
      <c r="I48" s="29">
        <v>383.94</v>
      </c>
    </row>
    <row r="49" spans="1:13" ht="12.75" customHeight="1"/>
    <row r="50" spans="1:13" ht="12.75" customHeight="1">
      <c r="B50" s="42" t="s">
        <v>5</v>
      </c>
    </row>
    <row r="51" spans="1:13" ht="12.75" customHeight="1"/>
    <row r="52" spans="1:13" ht="12.75" customHeight="1"/>
    <row r="53" spans="1:13" ht="12.75" hidden="1" customHeight="1"/>
    <row r="54" spans="1:13" ht="12.75" hidden="1" customHeight="1">
      <c r="A54" s="43"/>
      <c r="C54" s="43"/>
    </row>
    <row r="55" spans="1:13" ht="12.75" hidden="1" customHeight="1"/>
    <row r="56" spans="1:13" ht="14.15" hidden="1" customHeight="1"/>
    <row r="57" spans="1:13" ht="14.15" hidden="1" customHeight="1"/>
    <row r="58" spans="1:13" ht="6" customHeight="1"/>
    <row r="59" spans="1:13" ht="13">
      <c r="K59" s="3" t="str">
        <f>+K4</f>
        <v>2026 Rates</v>
      </c>
      <c r="L59" s="2"/>
      <c r="M59" s="2"/>
    </row>
    <row r="60" spans="1:13" ht="25">
      <c r="B60" s="4" t="s">
        <v>0</v>
      </c>
      <c r="C60" s="4"/>
      <c r="E60" s="4"/>
      <c r="H60" s="5"/>
      <c r="I60" s="4"/>
    </row>
    <row r="61" spans="1:13" ht="12.75" customHeight="1">
      <c r="B61" s="7"/>
      <c r="C61" s="8"/>
      <c r="D61" s="8"/>
      <c r="E61" s="8"/>
      <c r="F61" s="8"/>
      <c r="G61" s="8"/>
      <c r="H61" s="9"/>
      <c r="I61" s="8"/>
      <c r="K61" s="8"/>
      <c r="L61" s="8"/>
      <c r="M61" s="8"/>
    </row>
    <row r="62" spans="1:13" ht="32.5">
      <c r="B62" s="7" t="s">
        <v>13</v>
      </c>
      <c r="C62" s="8"/>
      <c r="D62" s="8"/>
      <c r="E62" s="8"/>
      <c r="F62" s="8"/>
      <c r="G62" s="8"/>
      <c r="H62" s="9"/>
      <c r="I62" s="8"/>
      <c r="K62" s="8"/>
      <c r="L62" s="8"/>
      <c r="M62" s="8"/>
    </row>
    <row r="63" spans="1:13" ht="12.75" customHeight="1">
      <c r="B63" s="7"/>
      <c r="C63" s="8"/>
      <c r="D63" s="8"/>
      <c r="E63" s="8"/>
      <c r="F63" s="8"/>
      <c r="G63" s="8"/>
      <c r="H63" s="9"/>
      <c r="I63" s="8"/>
      <c r="K63" s="8"/>
      <c r="L63" s="8"/>
      <c r="M63" s="8"/>
    </row>
    <row r="64" spans="1:13" ht="12.75" customHeight="1">
      <c r="B64" s="10"/>
      <c r="C64" s="8"/>
      <c r="D64" s="8"/>
      <c r="E64" s="8"/>
      <c r="F64" s="8"/>
      <c r="G64" s="8"/>
      <c r="H64" s="9"/>
      <c r="I64" s="8"/>
      <c r="K64" s="8"/>
      <c r="L64" s="8"/>
      <c r="M64" s="8"/>
    </row>
    <row r="65" spans="1:13" ht="12.75" customHeight="1">
      <c r="B65" s="7"/>
      <c r="C65" s="8"/>
      <c r="D65" s="8"/>
      <c r="E65" s="8"/>
      <c r="F65" s="8"/>
      <c r="G65" s="8"/>
      <c r="H65" s="9"/>
      <c r="I65" s="8"/>
      <c r="K65" s="8"/>
      <c r="L65" s="8"/>
      <c r="M65" s="8"/>
    </row>
    <row r="66" spans="1:13" ht="12.75" customHeight="1">
      <c r="B66" s="9"/>
      <c r="C66" s="8"/>
      <c r="D66" s="8"/>
      <c r="E66" s="8"/>
      <c r="F66" s="8"/>
      <c r="G66" s="8"/>
      <c r="H66" s="9"/>
      <c r="I66" s="8"/>
      <c r="K66" s="8"/>
      <c r="L66" s="8"/>
      <c r="M66" s="8"/>
    </row>
    <row r="67" spans="1:13" ht="12.75" customHeight="1">
      <c r="B67" s="11" t="s">
        <v>2</v>
      </c>
      <c r="C67" s="12">
        <v>242</v>
      </c>
      <c r="D67" s="12">
        <v>243</v>
      </c>
      <c r="E67" s="12">
        <v>244</v>
      </c>
      <c r="F67" s="12">
        <v>245</v>
      </c>
      <c r="G67" s="12">
        <v>246</v>
      </c>
      <c r="H67" s="12">
        <v>247</v>
      </c>
      <c r="I67" s="12">
        <v>248</v>
      </c>
      <c r="M67" s="8"/>
    </row>
    <row r="68" spans="1:13" ht="12.75" customHeight="1">
      <c r="A68" s="8"/>
      <c r="B68" s="17" t="s">
        <v>6</v>
      </c>
      <c r="C68" s="44">
        <v>99.77</v>
      </c>
      <c r="D68" s="44">
        <v>122.38</v>
      </c>
      <c r="E68" s="44">
        <v>157.91999999999999</v>
      </c>
      <c r="F68" s="44">
        <v>235.03</v>
      </c>
      <c r="G68" s="44">
        <v>347.68</v>
      </c>
      <c r="H68" s="44">
        <v>379.4</v>
      </c>
      <c r="I68" s="45">
        <v>399.16</v>
      </c>
      <c r="M68" s="8"/>
    </row>
    <row r="69" spans="1:13" ht="12.75" customHeight="1">
      <c r="A69" s="16"/>
      <c r="B69" s="20">
        <v>37</v>
      </c>
      <c r="C69" s="21">
        <v>100.11</v>
      </c>
      <c r="D69" s="21">
        <v>123.82</v>
      </c>
      <c r="E69" s="21">
        <v>159.62</v>
      </c>
      <c r="F69" s="21">
        <v>238.57</v>
      </c>
      <c r="G69" s="21">
        <v>357.11</v>
      </c>
      <c r="H69" s="21">
        <v>387.06</v>
      </c>
      <c r="I69" s="22">
        <v>402.95</v>
      </c>
    </row>
    <row r="70" spans="1:13" s="47" customFormat="1" ht="12.75" customHeight="1">
      <c r="A70" s="46"/>
      <c r="B70" s="24">
        <v>38</v>
      </c>
      <c r="C70" s="25">
        <v>102.67</v>
      </c>
      <c r="D70" s="25">
        <v>125.54</v>
      </c>
      <c r="E70" s="25">
        <v>165.6</v>
      </c>
      <c r="F70" s="25">
        <v>238.81</v>
      </c>
      <c r="G70" s="25">
        <v>372.01</v>
      </c>
      <c r="H70" s="25">
        <v>395.91</v>
      </c>
      <c r="I70" s="26">
        <v>404.61</v>
      </c>
      <c r="J70" s="1"/>
      <c r="K70" s="1"/>
      <c r="L70" s="1"/>
      <c r="M70" s="1"/>
    </row>
    <row r="71" spans="1:13" ht="12.75" customHeight="1">
      <c r="A71" s="23"/>
      <c r="B71" s="24">
        <v>39</v>
      </c>
      <c r="C71" s="25">
        <v>106.75</v>
      </c>
      <c r="D71" s="25">
        <v>127.48</v>
      </c>
      <c r="E71" s="25">
        <v>166.22</v>
      </c>
      <c r="F71" s="25">
        <v>243.85</v>
      </c>
      <c r="G71" s="25">
        <v>382.17</v>
      </c>
      <c r="H71" s="25">
        <v>414.63</v>
      </c>
      <c r="I71" s="26">
        <v>430.07</v>
      </c>
    </row>
    <row r="72" spans="1:13" ht="12.75" customHeight="1">
      <c r="A72" s="23"/>
      <c r="B72" s="27">
        <v>40</v>
      </c>
      <c r="C72" s="28">
        <v>107.22</v>
      </c>
      <c r="D72" s="28">
        <v>130.82</v>
      </c>
      <c r="E72" s="28">
        <v>172.64</v>
      </c>
      <c r="F72" s="28">
        <v>261.43</v>
      </c>
      <c r="G72" s="28">
        <v>390.85</v>
      </c>
      <c r="H72" s="28">
        <v>419.42</v>
      </c>
      <c r="I72" s="29">
        <v>440.27</v>
      </c>
    </row>
    <row r="73" spans="1:13" ht="12.75" customHeight="1">
      <c r="A73" s="23"/>
      <c r="B73" s="30">
        <v>41</v>
      </c>
      <c r="C73" s="31">
        <v>112.25</v>
      </c>
      <c r="D73" s="31">
        <v>135.44999999999999</v>
      </c>
      <c r="E73" s="32">
        <v>174.65</v>
      </c>
      <c r="F73" s="32">
        <v>263.45</v>
      </c>
      <c r="G73" s="32">
        <v>399.7</v>
      </c>
      <c r="H73" s="32">
        <v>440.07</v>
      </c>
      <c r="I73" s="33">
        <v>453.84</v>
      </c>
    </row>
    <row r="74" spans="1:13" ht="12.75" customHeight="1">
      <c r="A74" s="23"/>
      <c r="B74" s="34">
        <v>42</v>
      </c>
      <c r="C74" s="35">
        <v>115.33</v>
      </c>
      <c r="D74" s="35">
        <v>141.27000000000001</v>
      </c>
      <c r="E74" s="36">
        <v>179.67</v>
      </c>
      <c r="F74" s="36">
        <v>271.87</v>
      </c>
      <c r="G74" s="36">
        <v>400.67</v>
      </c>
      <c r="H74" s="36">
        <v>450.92</v>
      </c>
      <c r="I74" s="37">
        <v>464.57</v>
      </c>
    </row>
    <row r="75" spans="1:13" ht="12.75" customHeight="1">
      <c r="A75" s="23"/>
      <c r="B75" s="34">
        <v>43</v>
      </c>
      <c r="C75" s="35">
        <v>117.22</v>
      </c>
      <c r="D75" s="35">
        <v>141.88</v>
      </c>
      <c r="E75" s="36">
        <v>184.36</v>
      </c>
      <c r="F75" s="36">
        <v>276.41000000000003</v>
      </c>
      <c r="G75" s="36">
        <v>412.05</v>
      </c>
      <c r="H75" s="36">
        <v>457.59</v>
      </c>
      <c r="I75" s="37">
        <v>473.19</v>
      </c>
    </row>
    <row r="76" spans="1:13" ht="12.75" customHeight="1">
      <c r="A76" s="23"/>
      <c r="B76" s="34">
        <v>44</v>
      </c>
      <c r="C76" s="35">
        <v>118.47</v>
      </c>
      <c r="D76" s="35">
        <v>143.37</v>
      </c>
      <c r="E76" s="36">
        <v>191.24</v>
      </c>
      <c r="F76" s="36">
        <v>281.33</v>
      </c>
      <c r="G76" s="36">
        <v>425.94</v>
      </c>
      <c r="H76" s="36">
        <v>465.28</v>
      </c>
      <c r="I76" s="37">
        <v>482.45</v>
      </c>
    </row>
    <row r="77" spans="1:13" ht="12.75" customHeight="1">
      <c r="A77" s="23"/>
      <c r="B77" s="38">
        <v>45</v>
      </c>
      <c r="C77" s="39">
        <v>118.78</v>
      </c>
      <c r="D77" s="39">
        <v>146.77000000000001</v>
      </c>
      <c r="E77" s="40">
        <v>196.96</v>
      </c>
      <c r="F77" s="40">
        <v>285.27</v>
      </c>
      <c r="G77" s="40">
        <v>433.75</v>
      </c>
      <c r="H77" s="40">
        <v>474.04</v>
      </c>
      <c r="I77" s="41">
        <v>489.67</v>
      </c>
    </row>
    <row r="78" spans="1:13" ht="12.75" customHeight="1">
      <c r="A78" s="23"/>
      <c r="B78" s="20">
        <v>46</v>
      </c>
      <c r="C78" s="21">
        <v>119.11</v>
      </c>
      <c r="D78" s="21">
        <v>153.78</v>
      </c>
      <c r="E78" s="21">
        <v>201.68</v>
      </c>
      <c r="F78" s="21">
        <v>289.58</v>
      </c>
      <c r="G78" s="21">
        <v>440.51</v>
      </c>
      <c r="H78" s="21">
        <v>483.51</v>
      </c>
      <c r="I78" s="22">
        <v>503.44</v>
      </c>
    </row>
    <row r="79" spans="1:13" ht="12.75" customHeight="1">
      <c r="A79" s="23"/>
      <c r="B79" s="24">
        <v>47</v>
      </c>
      <c r="C79" s="25">
        <v>123.99</v>
      </c>
      <c r="D79" s="25">
        <v>155.46</v>
      </c>
      <c r="E79" s="25">
        <v>202.27</v>
      </c>
      <c r="F79" s="25">
        <v>293.62</v>
      </c>
      <c r="G79" s="25">
        <v>441.33</v>
      </c>
      <c r="H79" s="25">
        <v>489.11</v>
      </c>
      <c r="I79" s="26">
        <v>510.23</v>
      </c>
    </row>
    <row r="80" spans="1:13" ht="12.75" customHeight="1">
      <c r="A80" s="23"/>
      <c r="B80" s="24">
        <v>48</v>
      </c>
      <c r="C80" s="25">
        <v>126.45</v>
      </c>
      <c r="D80" s="25">
        <v>155.58000000000001</v>
      </c>
      <c r="E80" s="25">
        <v>207.95</v>
      </c>
      <c r="F80" s="25">
        <v>297.95</v>
      </c>
      <c r="G80" s="25">
        <v>457.55</v>
      </c>
      <c r="H80" s="25">
        <v>497.47</v>
      </c>
      <c r="I80" s="26">
        <v>510.29</v>
      </c>
    </row>
    <row r="81" spans="1:9" ht="12.75" customHeight="1">
      <c r="A81" s="23"/>
      <c r="B81" s="24">
        <v>49</v>
      </c>
      <c r="C81" s="25">
        <v>127.09</v>
      </c>
      <c r="D81" s="25">
        <v>160.57</v>
      </c>
      <c r="E81" s="25">
        <v>209.58</v>
      </c>
      <c r="F81" s="25">
        <v>301.69</v>
      </c>
      <c r="G81" s="25">
        <v>465.47</v>
      </c>
      <c r="H81" s="25">
        <v>499.42</v>
      </c>
      <c r="I81" s="26">
        <v>513.54999999999995</v>
      </c>
    </row>
    <row r="82" spans="1:9" ht="12.75" customHeight="1">
      <c r="A82" s="23"/>
      <c r="B82" s="27">
        <v>50</v>
      </c>
      <c r="C82" s="28">
        <v>128.4</v>
      </c>
      <c r="D82" s="28">
        <v>169.17</v>
      </c>
      <c r="E82" s="28">
        <v>214.2</v>
      </c>
      <c r="F82" s="28">
        <v>308.08999999999997</v>
      </c>
      <c r="G82" s="28">
        <v>473.2</v>
      </c>
      <c r="H82" s="28">
        <v>513.07000000000005</v>
      </c>
      <c r="I82" s="29">
        <v>522.84</v>
      </c>
    </row>
    <row r="83" spans="1:9" ht="12.75" customHeight="1">
      <c r="A83" s="23"/>
      <c r="B83" s="30">
        <v>51</v>
      </c>
      <c r="C83" s="31">
        <v>133.16999999999999</v>
      </c>
      <c r="D83" s="31">
        <v>170.7</v>
      </c>
      <c r="E83" s="32">
        <v>215.98</v>
      </c>
      <c r="F83" s="32">
        <v>314.61</v>
      </c>
      <c r="G83" s="32">
        <v>499.03</v>
      </c>
      <c r="H83" s="32">
        <v>530.49</v>
      </c>
      <c r="I83" s="33">
        <v>561.26</v>
      </c>
    </row>
    <row r="84" spans="1:9" ht="12.75" customHeight="1">
      <c r="A84" s="23"/>
      <c r="B84" s="34">
        <v>52</v>
      </c>
      <c r="C84" s="35">
        <v>139.47</v>
      </c>
      <c r="D84" s="35">
        <v>176.63</v>
      </c>
      <c r="E84" s="36">
        <v>220.24</v>
      </c>
      <c r="F84" s="36">
        <v>315.75</v>
      </c>
      <c r="G84" s="36">
        <v>505.73</v>
      </c>
      <c r="H84" s="36">
        <v>539.77</v>
      </c>
      <c r="I84" s="37">
        <v>563.28</v>
      </c>
    </row>
    <row r="85" spans="1:9" ht="12.75" customHeight="1">
      <c r="A85" s="23"/>
      <c r="B85" s="34">
        <v>53</v>
      </c>
      <c r="C85" s="35">
        <v>140.36000000000001</v>
      </c>
      <c r="D85" s="35">
        <v>177.27</v>
      </c>
      <c r="E85" s="36">
        <v>231.51</v>
      </c>
      <c r="F85" s="36">
        <v>316.49</v>
      </c>
      <c r="G85" s="36">
        <v>506.42</v>
      </c>
      <c r="H85" s="36">
        <v>549.23</v>
      </c>
      <c r="I85" s="37">
        <v>563.53</v>
      </c>
    </row>
    <row r="86" spans="1:9" ht="12.75" customHeight="1">
      <c r="A86" s="23"/>
      <c r="B86" s="34">
        <v>54</v>
      </c>
      <c r="C86" s="35">
        <v>140.97999999999999</v>
      </c>
      <c r="D86" s="35">
        <v>181.22</v>
      </c>
      <c r="E86" s="36">
        <v>232.65</v>
      </c>
      <c r="F86" s="36">
        <v>331</v>
      </c>
      <c r="G86" s="36">
        <v>507.03</v>
      </c>
      <c r="H86" s="36">
        <v>553.92999999999995</v>
      </c>
      <c r="I86" s="37">
        <v>570.97</v>
      </c>
    </row>
    <row r="87" spans="1:9" ht="12.75" customHeight="1">
      <c r="A87" s="23"/>
      <c r="B87" s="38">
        <v>55</v>
      </c>
      <c r="C87" s="39">
        <v>141.58000000000001</v>
      </c>
      <c r="D87" s="39">
        <v>181.79</v>
      </c>
      <c r="E87" s="40">
        <v>233.24</v>
      </c>
      <c r="F87" s="40">
        <v>332.46</v>
      </c>
      <c r="G87" s="40">
        <v>507.59</v>
      </c>
      <c r="H87" s="40">
        <v>565.33000000000004</v>
      </c>
      <c r="I87" s="41">
        <v>572.08000000000004</v>
      </c>
    </row>
    <row r="88" spans="1:9" ht="12.75" customHeight="1">
      <c r="A88" s="23"/>
      <c r="B88" s="20">
        <v>56</v>
      </c>
      <c r="C88" s="21">
        <v>143.93</v>
      </c>
      <c r="D88" s="21">
        <v>182.32</v>
      </c>
      <c r="E88" s="21">
        <v>233.78</v>
      </c>
      <c r="F88" s="21">
        <v>333.35</v>
      </c>
      <c r="G88" s="21">
        <v>508.12</v>
      </c>
      <c r="H88" s="21">
        <v>567.32000000000005</v>
      </c>
      <c r="I88" s="22">
        <v>574.07000000000005</v>
      </c>
    </row>
    <row r="89" spans="1:9" ht="12.75" customHeight="1">
      <c r="A89" s="23"/>
      <c r="B89" s="24">
        <v>57</v>
      </c>
      <c r="C89" s="25">
        <v>145.88999999999999</v>
      </c>
      <c r="D89" s="25">
        <v>182.9</v>
      </c>
      <c r="E89" s="25">
        <v>234.34</v>
      </c>
      <c r="F89" s="25">
        <v>349.71</v>
      </c>
      <c r="G89" s="25">
        <v>508.88</v>
      </c>
      <c r="H89" s="25">
        <v>573.74</v>
      </c>
      <c r="I89" s="26">
        <v>580.59</v>
      </c>
    </row>
    <row r="90" spans="1:9" ht="12.75" customHeight="1">
      <c r="A90" s="23"/>
      <c r="B90" s="24">
        <v>58</v>
      </c>
      <c r="C90" s="25">
        <v>146.53</v>
      </c>
      <c r="D90" s="25">
        <v>184.15</v>
      </c>
      <c r="E90" s="25">
        <v>234.91</v>
      </c>
      <c r="F90" s="25">
        <v>351.33</v>
      </c>
      <c r="G90" s="25">
        <v>509.43</v>
      </c>
      <c r="H90" s="25">
        <v>580.52</v>
      </c>
      <c r="I90" s="26">
        <v>597.35</v>
      </c>
    </row>
    <row r="91" spans="1:9" ht="12.75" customHeight="1">
      <c r="A91" s="23"/>
      <c r="B91" s="24">
        <v>59</v>
      </c>
      <c r="C91" s="25">
        <v>149.91999999999999</v>
      </c>
      <c r="D91" s="25">
        <v>188.06</v>
      </c>
      <c r="E91" s="25">
        <v>240.01</v>
      </c>
      <c r="F91" s="25">
        <v>352.02</v>
      </c>
      <c r="G91" s="25">
        <v>515.26</v>
      </c>
      <c r="H91" s="25">
        <v>588.41</v>
      </c>
      <c r="I91" s="26">
        <v>599.66999999999996</v>
      </c>
    </row>
    <row r="92" spans="1:9" ht="12.75" customHeight="1">
      <c r="A92" s="23"/>
      <c r="B92" s="27">
        <v>60</v>
      </c>
      <c r="C92" s="28">
        <v>150.86000000000001</v>
      </c>
      <c r="D92" s="28">
        <v>194.67</v>
      </c>
      <c r="E92" s="28">
        <v>240.99</v>
      </c>
      <c r="F92" s="28">
        <v>365.36</v>
      </c>
      <c r="G92" s="28">
        <v>534.80999999999995</v>
      </c>
      <c r="H92" s="28">
        <v>604.54999999999995</v>
      </c>
      <c r="I92" s="29">
        <v>613.26</v>
      </c>
    </row>
    <row r="93" spans="1:9" ht="12.75" customHeight="1">
      <c r="A93" s="23"/>
      <c r="B93" s="30">
        <v>61</v>
      </c>
      <c r="C93" s="31">
        <v>151.4</v>
      </c>
      <c r="D93" s="31">
        <v>195.71</v>
      </c>
      <c r="E93" s="32">
        <v>241.57</v>
      </c>
      <c r="F93" s="32">
        <v>366.72</v>
      </c>
      <c r="G93" s="32">
        <v>537.23</v>
      </c>
      <c r="H93" s="32">
        <v>605.83000000000004</v>
      </c>
      <c r="I93" s="33">
        <v>629.13</v>
      </c>
    </row>
    <row r="94" spans="1:9" ht="12.75" customHeight="1">
      <c r="A94" s="23"/>
      <c r="B94" s="34">
        <v>62</v>
      </c>
      <c r="C94" s="35">
        <v>151.93</v>
      </c>
      <c r="D94" s="35">
        <v>196.36</v>
      </c>
      <c r="E94" s="36">
        <v>246.77</v>
      </c>
      <c r="F94" s="36">
        <v>367.43</v>
      </c>
      <c r="G94" s="36">
        <v>540.12</v>
      </c>
      <c r="H94" s="36">
        <v>611.88</v>
      </c>
      <c r="I94" s="37">
        <v>630.72</v>
      </c>
    </row>
    <row r="95" spans="1:9" ht="12.75" customHeight="1">
      <c r="A95" s="23"/>
      <c r="B95" s="34">
        <v>63</v>
      </c>
      <c r="C95" s="35">
        <v>155.96</v>
      </c>
      <c r="D95" s="35">
        <v>203.3</v>
      </c>
      <c r="E95" s="36">
        <v>252.51</v>
      </c>
      <c r="F95" s="36">
        <v>381.67</v>
      </c>
      <c r="G95" s="36">
        <v>597.69000000000005</v>
      </c>
      <c r="H95" s="36">
        <v>625.39</v>
      </c>
      <c r="I95" s="37">
        <v>632.82000000000005</v>
      </c>
    </row>
    <row r="96" spans="1:9" ht="12.75" customHeight="1">
      <c r="A96" s="23"/>
      <c r="B96" s="34">
        <v>64</v>
      </c>
      <c r="C96" s="35">
        <v>161.33000000000001</v>
      </c>
      <c r="D96" s="35">
        <v>205.63</v>
      </c>
      <c r="E96" s="36">
        <v>256.73</v>
      </c>
      <c r="F96" s="36">
        <v>383.13</v>
      </c>
      <c r="G96" s="36">
        <v>603.74</v>
      </c>
      <c r="H96" s="36">
        <v>644.15</v>
      </c>
      <c r="I96" s="37">
        <v>674.33</v>
      </c>
    </row>
    <row r="97" spans="1:9" ht="12.75" customHeight="1">
      <c r="B97" s="38">
        <v>65</v>
      </c>
      <c r="C97" s="39">
        <v>161.88</v>
      </c>
      <c r="D97" s="39">
        <v>206.23</v>
      </c>
      <c r="E97" s="40">
        <v>263.17</v>
      </c>
      <c r="F97" s="40">
        <v>383.68</v>
      </c>
      <c r="G97" s="40">
        <v>619.98</v>
      </c>
      <c r="H97" s="40">
        <v>678.97</v>
      </c>
      <c r="I97" s="41">
        <v>702.53</v>
      </c>
    </row>
    <row r="98" spans="1:9" ht="12.75" customHeight="1">
      <c r="B98" s="20">
        <v>66</v>
      </c>
      <c r="C98" s="21">
        <v>162.41</v>
      </c>
      <c r="D98" s="21">
        <v>210.76</v>
      </c>
      <c r="E98" s="21">
        <v>268.83</v>
      </c>
      <c r="F98" s="21">
        <v>389.48</v>
      </c>
      <c r="G98" s="21">
        <v>621.91</v>
      </c>
      <c r="H98" s="21">
        <v>682.4</v>
      </c>
      <c r="I98" s="22">
        <v>705.55</v>
      </c>
    </row>
    <row r="99" spans="1:9" ht="12.75" customHeight="1">
      <c r="B99" s="24">
        <v>67</v>
      </c>
      <c r="C99" s="25">
        <v>163.80000000000001</v>
      </c>
      <c r="D99" s="25">
        <v>212.48</v>
      </c>
      <c r="E99" s="25">
        <v>269.47000000000003</v>
      </c>
      <c r="F99" s="25">
        <v>390.11</v>
      </c>
      <c r="G99" s="25">
        <v>622.52</v>
      </c>
      <c r="H99" s="25">
        <v>682.97</v>
      </c>
      <c r="I99" s="26">
        <v>705.69</v>
      </c>
    </row>
    <row r="100" spans="1:9" ht="12.75" customHeight="1">
      <c r="B100" s="24">
        <v>68</v>
      </c>
      <c r="C100" s="25">
        <v>163.94</v>
      </c>
      <c r="D100" s="25">
        <v>214.09</v>
      </c>
      <c r="E100" s="25">
        <v>270.08999999999997</v>
      </c>
      <c r="F100" s="25">
        <v>390.77</v>
      </c>
      <c r="G100" s="25">
        <v>623.08000000000004</v>
      </c>
      <c r="H100" s="25">
        <v>686.26</v>
      </c>
      <c r="I100" s="26">
        <v>705.85</v>
      </c>
    </row>
    <row r="101" spans="1:9" ht="12.75" customHeight="1">
      <c r="B101" s="24">
        <v>69</v>
      </c>
      <c r="C101" s="25">
        <v>166.38</v>
      </c>
      <c r="D101" s="25">
        <v>214.75</v>
      </c>
      <c r="E101" s="25">
        <v>270.8</v>
      </c>
      <c r="F101" s="25">
        <v>391.37</v>
      </c>
      <c r="G101" s="25">
        <v>629.42999999999995</v>
      </c>
      <c r="H101" s="25">
        <v>688.11</v>
      </c>
      <c r="I101" s="26">
        <v>713.35</v>
      </c>
    </row>
    <row r="102" spans="1:9" ht="12.75" customHeight="1">
      <c r="B102" s="27">
        <v>70</v>
      </c>
      <c r="C102" s="28">
        <v>168.06</v>
      </c>
      <c r="D102" s="28">
        <v>225.99</v>
      </c>
      <c r="E102" s="28">
        <v>279.76</v>
      </c>
      <c r="F102" s="28">
        <v>392.01</v>
      </c>
      <c r="G102" s="28">
        <v>630.05999999999995</v>
      </c>
      <c r="H102" s="28">
        <v>704.8</v>
      </c>
      <c r="I102" s="29">
        <v>714.55</v>
      </c>
    </row>
    <row r="103" spans="1:9" ht="12.75" customHeight="1">
      <c r="B103" s="30">
        <v>71</v>
      </c>
      <c r="C103" s="31">
        <v>170.26</v>
      </c>
      <c r="D103" s="31">
        <v>227.24</v>
      </c>
      <c r="E103" s="32">
        <v>280.82</v>
      </c>
      <c r="F103" s="32">
        <v>392.87</v>
      </c>
      <c r="G103" s="32">
        <v>641.57000000000005</v>
      </c>
      <c r="H103" s="32">
        <v>707.13</v>
      </c>
      <c r="I103" s="33">
        <v>715.64</v>
      </c>
    </row>
    <row r="104" spans="1:9" ht="12.75" customHeight="1">
      <c r="B104" s="34">
        <v>72</v>
      </c>
      <c r="C104" s="35">
        <v>174.05</v>
      </c>
      <c r="D104" s="35">
        <v>227.79</v>
      </c>
      <c r="E104" s="36">
        <v>288.94</v>
      </c>
      <c r="F104" s="36">
        <v>394.78</v>
      </c>
      <c r="G104" s="36">
        <v>643.5</v>
      </c>
      <c r="H104" s="36">
        <v>720.41</v>
      </c>
      <c r="I104" s="37">
        <v>728.99</v>
      </c>
    </row>
    <row r="105" spans="1:9" ht="12.75" customHeight="1">
      <c r="B105" s="34">
        <v>73</v>
      </c>
      <c r="C105" s="35">
        <v>175.64</v>
      </c>
      <c r="D105" s="35">
        <v>228.36</v>
      </c>
      <c r="E105" s="36">
        <v>293.02999999999997</v>
      </c>
      <c r="F105" s="36">
        <v>398.09</v>
      </c>
      <c r="G105" s="36">
        <v>650.22</v>
      </c>
      <c r="H105" s="36">
        <v>721.74</v>
      </c>
      <c r="I105" s="37">
        <v>730.33</v>
      </c>
    </row>
    <row r="106" spans="1:9" ht="12.75" customHeight="1">
      <c r="B106" s="34">
        <v>74</v>
      </c>
      <c r="C106" s="35">
        <v>176.44</v>
      </c>
      <c r="D106" s="35">
        <v>228.9</v>
      </c>
      <c r="E106" s="36">
        <v>293.67</v>
      </c>
      <c r="F106" s="36">
        <v>398.75</v>
      </c>
      <c r="G106" s="36">
        <v>650.89</v>
      </c>
      <c r="H106" s="36">
        <v>736.87</v>
      </c>
      <c r="I106" s="37">
        <v>745.67</v>
      </c>
    </row>
    <row r="107" spans="1:9" ht="12.75" customHeight="1">
      <c r="B107" s="38">
        <v>75</v>
      </c>
      <c r="C107" s="39">
        <v>176.82</v>
      </c>
      <c r="D107" s="39">
        <v>230.35</v>
      </c>
      <c r="E107" s="40">
        <v>294.8</v>
      </c>
      <c r="F107" s="40">
        <v>400.04</v>
      </c>
      <c r="G107" s="40">
        <v>651.97</v>
      </c>
      <c r="H107" s="40">
        <v>739.66</v>
      </c>
      <c r="I107" s="41">
        <v>748.46</v>
      </c>
    </row>
    <row r="109" spans="1:9">
      <c r="B109" s="42" t="s">
        <v>5</v>
      </c>
    </row>
    <row r="110" spans="1:9" hidden="1"/>
    <row r="111" spans="1:9" ht="13" hidden="1">
      <c r="A111" s="43"/>
      <c r="C111" s="43"/>
    </row>
    <row r="112" spans="1:9" hidden="1"/>
    <row r="113" spans="1:13" ht="14.15" hidden="1" customHeight="1"/>
    <row r="114" spans="1:13" ht="14.15" hidden="1" customHeight="1"/>
    <row r="115" spans="1:13" ht="6" customHeight="1"/>
    <row r="116" spans="1:13" ht="13">
      <c r="K116" s="3" t="str">
        <f>+K59</f>
        <v>2026 Rates</v>
      </c>
      <c r="M116" s="2"/>
    </row>
    <row r="117" spans="1:13" ht="25">
      <c r="B117" s="4" t="s">
        <v>0</v>
      </c>
      <c r="C117" s="4"/>
      <c r="E117" s="4"/>
      <c r="H117" s="5"/>
      <c r="I117" s="4"/>
    </row>
    <row r="118" spans="1:13" ht="12.75" customHeight="1">
      <c r="B118" s="4"/>
      <c r="C118" s="4"/>
      <c r="E118" s="4"/>
      <c r="H118" s="5"/>
      <c r="I118" s="4"/>
    </row>
    <row r="119" spans="1:13" ht="32.5">
      <c r="B119" s="7" t="s">
        <v>13</v>
      </c>
      <c r="C119" s="8"/>
      <c r="D119" s="8"/>
      <c r="E119" s="8"/>
      <c r="F119" s="8"/>
      <c r="G119" s="8"/>
      <c r="H119" s="9"/>
      <c r="I119" s="8"/>
      <c r="K119" s="8"/>
      <c r="L119" s="8"/>
      <c r="M119" s="8"/>
    </row>
    <row r="120" spans="1:13" ht="12.75" customHeight="1">
      <c r="B120" s="4"/>
      <c r="C120" s="4"/>
      <c r="E120" s="4"/>
      <c r="H120" s="5"/>
      <c r="I120" s="4"/>
    </row>
    <row r="121" spans="1:13" ht="7.5" customHeight="1">
      <c r="B121" s="10"/>
      <c r="C121" s="8"/>
      <c r="D121" s="8"/>
      <c r="E121" s="8"/>
      <c r="F121" s="8"/>
      <c r="G121" s="8"/>
      <c r="H121" s="9"/>
      <c r="I121" s="8"/>
      <c r="K121" s="8"/>
      <c r="L121" s="8"/>
      <c r="M121" s="8"/>
    </row>
    <row r="122" spans="1:13" ht="6" customHeight="1">
      <c r="B122" s="7"/>
      <c r="C122" s="8"/>
      <c r="D122" s="8"/>
      <c r="E122" s="8"/>
      <c r="F122" s="8"/>
      <c r="G122" s="8"/>
      <c r="H122" s="9"/>
      <c r="I122" s="8"/>
      <c r="K122" s="8"/>
      <c r="L122" s="8"/>
      <c r="M122" s="8"/>
    </row>
    <row r="123" spans="1:13" ht="3" customHeight="1">
      <c r="B123" s="9"/>
      <c r="C123" s="8"/>
      <c r="D123" s="8"/>
      <c r="E123" s="8"/>
      <c r="F123" s="8"/>
      <c r="G123" s="8"/>
      <c r="H123" s="9"/>
      <c r="I123" s="8"/>
      <c r="K123" s="8"/>
      <c r="L123" s="8"/>
      <c r="M123" s="8"/>
    </row>
    <row r="124" spans="1:13" ht="12.75" customHeight="1">
      <c r="B124" s="11" t="s">
        <v>2</v>
      </c>
      <c r="C124" s="12">
        <v>242</v>
      </c>
      <c r="D124" s="12">
        <v>243</v>
      </c>
      <c r="E124" s="12">
        <v>244</v>
      </c>
      <c r="F124" s="12">
        <v>245</v>
      </c>
      <c r="G124" s="12">
        <v>246</v>
      </c>
      <c r="H124" s="12">
        <v>247</v>
      </c>
      <c r="I124" s="12">
        <v>248</v>
      </c>
      <c r="M124" s="8"/>
    </row>
    <row r="125" spans="1:13" ht="12.75" customHeight="1">
      <c r="A125" s="8"/>
      <c r="B125" s="17" t="s">
        <v>7</v>
      </c>
      <c r="C125" s="44">
        <v>188.96</v>
      </c>
      <c r="D125" s="44">
        <v>231.47</v>
      </c>
      <c r="E125" s="44">
        <v>295.94</v>
      </c>
      <c r="F125" s="44">
        <v>406.65</v>
      </c>
      <c r="G125" s="44">
        <v>653.05999999999995</v>
      </c>
      <c r="H125" s="44">
        <v>743.53</v>
      </c>
      <c r="I125" s="45">
        <v>762.4</v>
      </c>
      <c r="M125" s="8"/>
    </row>
    <row r="126" spans="1:13" ht="12.75" customHeight="1">
      <c r="A126" s="16"/>
      <c r="B126" s="20">
        <v>77</v>
      </c>
      <c r="C126" s="21">
        <v>190.24</v>
      </c>
      <c r="D126" s="21">
        <v>232.6</v>
      </c>
      <c r="E126" s="21">
        <v>297.06</v>
      </c>
      <c r="F126" s="21">
        <v>423.51</v>
      </c>
      <c r="G126" s="21">
        <v>654.13</v>
      </c>
      <c r="H126" s="21">
        <v>744.66</v>
      </c>
      <c r="I126" s="22">
        <v>763.81</v>
      </c>
    </row>
    <row r="127" spans="1:13" s="47" customFormat="1" ht="12.75" customHeight="1">
      <c r="A127" s="46"/>
      <c r="B127" s="24">
        <v>78</v>
      </c>
      <c r="C127" s="25">
        <v>191.43</v>
      </c>
      <c r="D127" s="25">
        <v>233.81</v>
      </c>
      <c r="E127" s="25">
        <v>298.18</v>
      </c>
      <c r="F127" s="25">
        <v>426.37</v>
      </c>
      <c r="G127" s="25">
        <v>668.48</v>
      </c>
      <c r="H127" s="25">
        <v>746.1</v>
      </c>
      <c r="I127" s="26">
        <v>765.49</v>
      </c>
      <c r="J127" s="1"/>
      <c r="K127" s="1"/>
      <c r="L127" s="1"/>
      <c r="M127" s="1"/>
    </row>
    <row r="128" spans="1:13" ht="12.75" customHeight="1">
      <c r="A128" s="23"/>
      <c r="B128" s="24">
        <v>79</v>
      </c>
      <c r="C128" s="25">
        <v>192.65</v>
      </c>
      <c r="D128" s="25">
        <v>235.03</v>
      </c>
      <c r="E128" s="25">
        <v>300.08999999999997</v>
      </c>
      <c r="F128" s="25">
        <v>458.72</v>
      </c>
      <c r="G128" s="25">
        <v>696.12</v>
      </c>
      <c r="H128" s="25">
        <v>767.32</v>
      </c>
      <c r="I128" s="26">
        <v>802.11</v>
      </c>
    </row>
    <row r="129" spans="1:9" ht="12.75" customHeight="1">
      <c r="A129" s="23"/>
      <c r="B129" s="27">
        <v>80</v>
      </c>
      <c r="C129" s="28">
        <v>193.7</v>
      </c>
      <c r="D129" s="28">
        <v>238.62</v>
      </c>
      <c r="E129" s="28">
        <v>301</v>
      </c>
      <c r="F129" s="28">
        <v>461.95</v>
      </c>
      <c r="G129" s="28">
        <v>698.91</v>
      </c>
      <c r="H129" s="28">
        <v>809.29</v>
      </c>
      <c r="I129" s="29">
        <v>818.96</v>
      </c>
    </row>
    <row r="130" spans="1:9" ht="12.75" customHeight="1">
      <c r="A130" s="23"/>
      <c r="B130" s="30">
        <v>81</v>
      </c>
      <c r="C130" s="31">
        <v>194.79</v>
      </c>
      <c r="D130" s="31">
        <v>239.85</v>
      </c>
      <c r="E130" s="32">
        <v>301.58999999999997</v>
      </c>
      <c r="F130" s="32">
        <v>463.08</v>
      </c>
      <c r="G130" s="32">
        <v>701.72</v>
      </c>
      <c r="H130" s="32">
        <v>815.41</v>
      </c>
      <c r="I130" s="33">
        <v>838.31</v>
      </c>
    </row>
    <row r="131" spans="1:9" ht="12.75" customHeight="1">
      <c r="A131" s="23"/>
      <c r="B131" s="34">
        <v>82</v>
      </c>
      <c r="C131" s="35">
        <v>196.23</v>
      </c>
      <c r="D131" s="35">
        <v>257.02</v>
      </c>
      <c r="E131" s="36">
        <v>320.39</v>
      </c>
      <c r="F131" s="36">
        <v>472.49</v>
      </c>
      <c r="G131" s="36">
        <v>750.11</v>
      </c>
      <c r="H131" s="36">
        <v>830.36</v>
      </c>
      <c r="I131" s="37">
        <v>840.25</v>
      </c>
    </row>
    <row r="132" spans="1:9" ht="12.75" customHeight="1">
      <c r="A132" s="23"/>
      <c r="B132" s="34">
        <v>83</v>
      </c>
      <c r="C132" s="35">
        <v>200.93</v>
      </c>
      <c r="D132" s="35">
        <v>260.27</v>
      </c>
      <c r="E132" s="36">
        <v>322.29000000000002</v>
      </c>
      <c r="F132" s="36">
        <v>473.79</v>
      </c>
      <c r="G132" s="36">
        <v>760.77</v>
      </c>
      <c r="H132" s="36">
        <v>839.92</v>
      </c>
      <c r="I132" s="37">
        <v>853.35</v>
      </c>
    </row>
    <row r="133" spans="1:9" ht="14.15" customHeight="1">
      <c r="A133" s="23"/>
      <c r="B133" s="34">
        <v>84</v>
      </c>
      <c r="C133" s="35">
        <v>203.46</v>
      </c>
      <c r="D133" s="35">
        <v>261.39</v>
      </c>
      <c r="E133" s="36">
        <v>323.39</v>
      </c>
      <c r="F133" s="36">
        <v>475.08</v>
      </c>
      <c r="G133" s="36">
        <v>770.77</v>
      </c>
      <c r="H133" s="36">
        <v>841.3</v>
      </c>
      <c r="I133" s="37">
        <v>854.67</v>
      </c>
    </row>
    <row r="134" spans="1:9" ht="14.15" customHeight="1">
      <c r="A134" s="23"/>
      <c r="B134" s="38">
        <v>85</v>
      </c>
      <c r="C134" s="39">
        <v>206.61</v>
      </c>
      <c r="D134" s="39">
        <v>262.49</v>
      </c>
      <c r="E134" s="40">
        <v>325.36</v>
      </c>
      <c r="F134" s="40">
        <v>484.89</v>
      </c>
      <c r="G134" s="40">
        <v>772.78</v>
      </c>
      <c r="H134" s="40">
        <v>842.77</v>
      </c>
      <c r="I134" s="41">
        <v>855.77</v>
      </c>
    </row>
    <row r="135" spans="1:9" ht="14.15" customHeight="1">
      <c r="A135" s="23"/>
      <c r="B135" s="20">
        <v>86</v>
      </c>
      <c r="C135" s="21">
        <v>207.68</v>
      </c>
      <c r="D135" s="21">
        <v>263.62</v>
      </c>
      <c r="E135" s="21">
        <v>326.58999999999997</v>
      </c>
      <c r="F135" s="21">
        <v>486.64</v>
      </c>
      <c r="G135" s="21">
        <v>773.25</v>
      </c>
      <c r="H135" s="21">
        <v>843.87</v>
      </c>
      <c r="I135" s="22">
        <v>856.85</v>
      </c>
    </row>
    <row r="136" spans="1:9" ht="14.15" customHeight="1">
      <c r="A136" s="23"/>
      <c r="B136" s="24">
        <v>87</v>
      </c>
      <c r="C136" s="25">
        <v>208.38</v>
      </c>
      <c r="D136" s="25">
        <v>264.85000000000002</v>
      </c>
      <c r="E136" s="25">
        <v>328.11</v>
      </c>
      <c r="F136" s="25">
        <v>515.16</v>
      </c>
      <c r="G136" s="25">
        <v>773.68</v>
      </c>
      <c r="H136" s="25">
        <v>844.98</v>
      </c>
      <c r="I136" s="26">
        <v>857.92</v>
      </c>
    </row>
    <row r="137" spans="1:9" ht="14.15" customHeight="1">
      <c r="A137" s="23"/>
      <c r="B137" s="24">
        <v>88</v>
      </c>
      <c r="C137" s="25">
        <v>210.33</v>
      </c>
      <c r="D137" s="25">
        <v>266.16000000000003</v>
      </c>
      <c r="E137" s="25">
        <v>329.24</v>
      </c>
      <c r="F137" s="25">
        <v>518.03</v>
      </c>
      <c r="G137" s="25">
        <v>774.55</v>
      </c>
      <c r="H137" s="25">
        <v>849.86</v>
      </c>
      <c r="I137" s="26">
        <v>862.26</v>
      </c>
    </row>
    <row r="138" spans="1:9" ht="14.15" customHeight="1">
      <c r="A138" s="23"/>
      <c r="B138" s="24">
        <v>89</v>
      </c>
      <c r="C138" s="25">
        <v>211.42</v>
      </c>
      <c r="D138" s="25">
        <v>267.29000000000002</v>
      </c>
      <c r="E138" s="25">
        <v>330.37</v>
      </c>
      <c r="F138" s="25">
        <v>519.29999999999995</v>
      </c>
      <c r="G138" s="25">
        <v>779.63</v>
      </c>
      <c r="H138" s="25">
        <v>852.71</v>
      </c>
      <c r="I138" s="26">
        <v>864.21</v>
      </c>
    </row>
    <row r="139" spans="1:9" ht="14.15" customHeight="1">
      <c r="A139" s="23"/>
      <c r="B139" s="27">
        <v>90</v>
      </c>
      <c r="C139" s="28">
        <v>211.84</v>
      </c>
      <c r="D139" s="28">
        <v>273.62</v>
      </c>
      <c r="E139" s="28">
        <v>331.51</v>
      </c>
      <c r="F139" s="28">
        <v>520.58000000000004</v>
      </c>
      <c r="G139" s="28">
        <v>780.86</v>
      </c>
      <c r="H139" s="28">
        <v>866.79</v>
      </c>
      <c r="I139" s="29">
        <v>903.37</v>
      </c>
    </row>
    <row r="140" spans="1:9" ht="14.15" customHeight="1">
      <c r="A140" s="23"/>
      <c r="B140" s="30">
        <v>91</v>
      </c>
      <c r="C140" s="31">
        <v>212.62</v>
      </c>
      <c r="D140" s="31">
        <v>274.73</v>
      </c>
      <c r="E140" s="32">
        <v>332.71</v>
      </c>
      <c r="F140" s="32">
        <v>521.84</v>
      </c>
      <c r="G140" s="32">
        <v>782.08</v>
      </c>
      <c r="H140" s="32">
        <v>889.86</v>
      </c>
      <c r="I140" s="33">
        <v>907.33</v>
      </c>
    </row>
    <row r="141" spans="1:9" ht="14.15" customHeight="1">
      <c r="A141" s="23"/>
      <c r="B141" s="34">
        <v>92</v>
      </c>
      <c r="C141" s="35">
        <v>215.15</v>
      </c>
      <c r="D141" s="35">
        <v>275.85000000000002</v>
      </c>
      <c r="E141" s="36">
        <v>351.6</v>
      </c>
      <c r="F141" s="36">
        <v>522.46</v>
      </c>
      <c r="G141" s="36">
        <v>783.3</v>
      </c>
      <c r="H141" s="36">
        <v>910.75</v>
      </c>
      <c r="I141" s="37">
        <v>924.95</v>
      </c>
    </row>
    <row r="142" spans="1:9" ht="14.15" customHeight="1">
      <c r="A142" s="23"/>
      <c r="B142" s="34">
        <v>93</v>
      </c>
      <c r="C142" s="35">
        <v>216.37</v>
      </c>
      <c r="D142" s="35">
        <v>276.97000000000003</v>
      </c>
      <c r="E142" s="36">
        <v>353.48</v>
      </c>
      <c r="F142" s="36">
        <v>523.07000000000005</v>
      </c>
      <c r="G142" s="36">
        <v>784.53</v>
      </c>
      <c r="H142" s="36">
        <v>912.58</v>
      </c>
      <c r="I142" s="37">
        <v>926.75</v>
      </c>
    </row>
    <row r="143" spans="1:9" ht="14.15" customHeight="1">
      <c r="A143" s="23"/>
      <c r="B143" s="34">
        <v>94</v>
      </c>
      <c r="C143" s="35">
        <v>218.89</v>
      </c>
      <c r="D143" s="35">
        <v>278.10000000000002</v>
      </c>
      <c r="E143" s="36">
        <v>363.61</v>
      </c>
      <c r="F143" s="36">
        <v>523.71</v>
      </c>
      <c r="G143" s="36">
        <v>785.76</v>
      </c>
      <c r="H143" s="36">
        <v>913.86</v>
      </c>
      <c r="I143" s="37">
        <v>928.02</v>
      </c>
    </row>
    <row r="144" spans="1:9" ht="14.15" customHeight="1">
      <c r="A144" s="23"/>
      <c r="B144" s="38">
        <v>95</v>
      </c>
      <c r="C144" s="39">
        <v>219.97</v>
      </c>
      <c r="D144" s="39">
        <v>279.82</v>
      </c>
      <c r="E144" s="40">
        <v>364.74</v>
      </c>
      <c r="F144" s="40">
        <v>524.32000000000005</v>
      </c>
      <c r="G144" s="40">
        <v>800.35</v>
      </c>
      <c r="H144" s="40">
        <v>918.33</v>
      </c>
      <c r="I144" s="41">
        <v>929.28</v>
      </c>
    </row>
    <row r="145" spans="1:9" ht="14.15" customHeight="1">
      <c r="A145" s="23"/>
      <c r="B145" s="20">
        <v>96</v>
      </c>
      <c r="C145" s="21">
        <v>221.07</v>
      </c>
      <c r="D145" s="21">
        <v>280.94</v>
      </c>
      <c r="E145" s="21">
        <v>365.87</v>
      </c>
      <c r="F145" s="21">
        <v>528.28</v>
      </c>
      <c r="G145" s="21">
        <v>848.44</v>
      </c>
      <c r="H145" s="21">
        <v>924</v>
      </c>
      <c r="I145" s="22">
        <v>935.03</v>
      </c>
    </row>
    <row r="146" spans="1:9" ht="14.15" customHeight="1">
      <c r="A146" s="23"/>
      <c r="B146" s="24">
        <v>97</v>
      </c>
      <c r="C146" s="25">
        <v>222.16</v>
      </c>
      <c r="D146" s="25">
        <v>282.32</v>
      </c>
      <c r="E146" s="25">
        <v>366.99</v>
      </c>
      <c r="F146" s="25">
        <v>528.35</v>
      </c>
      <c r="G146" s="25">
        <v>853.28</v>
      </c>
      <c r="H146" s="25">
        <v>926.67</v>
      </c>
      <c r="I146" s="26">
        <v>937.72</v>
      </c>
    </row>
    <row r="147" spans="1:9" ht="14.15" customHeight="1">
      <c r="A147" s="23"/>
      <c r="B147" s="24">
        <v>98</v>
      </c>
      <c r="C147" s="25">
        <v>223.26</v>
      </c>
      <c r="D147" s="25">
        <v>283.41000000000003</v>
      </c>
      <c r="E147" s="25">
        <v>368.12</v>
      </c>
      <c r="F147" s="25">
        <v>528.42999999999995</v>
      </c>
      <c r="G147" s="25">
        <v>855.25</v>
      </c>
      <c r="H147" s="25">
        <v>945.68</v>
      </c>
      <c r="I147" s="26">
        <v>967.58</v>
      </c>
    </row>
    <row r="148" spans="1:9" ht="14.15" customHeight="1">
      <c r="A148" s="23"/>
      <c r="B148" s="24">
        <v>99</v>
      </c>
      <c r="C148" s="25">
        <v>228.67</v>
      </c>
      <c r="D148" s="25">
        <v>284.55</v>
      </c>
      <c r="E148" s="25">
        <v>369.62</v>
      </c>
      <c r="F148" s="25">
        <v>531.14</v>
      </c>
      <c r="G148" s="25">
        <v>888.37</v>
      </c>
      <c r="H148" s="25">
        <v>973.52</v>
      </c>
      <c r="I148" s="26">
        <v>987.49</v>
      </c>
    </row>
    <row r="149" spans="1:9" ht="14.15" customHeight="1">
      <c r="A149" s="23"/>
      <c r="B149" s="27">
        <v>100</v>
      </c>
      <c r="C149" s="28">
        <v>242.06</v>
      </c>
      <c r="D149" s="28">
        <v>302.47000000000003</v>
      </c>
      <c r="E149" s="28">
        <v>397.38</v>
      </c>
      <c r="F149" s="28">
        <v>591.26</v>
      </c>
      <c r="G149" s="28">
        <v>915.58</v>
      </c>
      <c r="H149" s="28">
        <v>990.68</v>
      </c>
      <c r="I149" s="29">
        <v>1035.56</v>
      </c>
    </row>
    <row r="150" spans="1:9" ht="14.15" customHeight="1">
      <c r="A150" s="23"/>
      <c r="B150" s="30">
        <v>101</v>
      </c>
      <c r="C150" s="31">
        <v>243.3</v>
      </c>
      <c r="D150" s="31">
        <v>304.06</v>
      </c>
      <c r="E150" s="32">
        <v>399.44</v>
      </c>
      <c r="F150" s="32">
        <v>594.34</v>
      </c>
      <c r="G150" s="32">
        <v>920.35</v>
      </c>
      <c r="H150" s="32">
        <v>995.82</v>
      </c>
      <c r="I150" s="33">
        <v>1040.96</v>
      </c>
    </row>
    <row r="151" spans="1:9" ht="14.15" customHeight="1">
      <c r="A151" s="23"/>
      <c r="B151" s="34">
        <v>102</v>
      </c>
      <c r="C151" s="35">
        <v>245.73</v>
      </c>
      <c r="D151" s="35">
        <v>307.06</v>
      </c>
      <c r="E151" s="36">
        <v>403.4</v>
      </c>
      <c r="F151" s="36">
        <v>600.20000000000005</v>
      </c>
      <c r="G151" s="36">
        <v>929.46</v>
      </c>
      <c r="H151" s="36">
        <v>1005.66</v>
      </c>
      <c r="I151" s="37">
        <v>1051.24</v>
      </c>
    </row>
    <row r="152" spans="1:9" ht="14.15" customHeight="1">
      <c r="A152" s="23"/>
      <c r="B152" s="34">
        <v>103</v>
      </c>
      <c r="C152" s="35">
        <v>248.12</v>
      </c>
      <c r="D152" s="35">
        <v>310.07</v>
      </c>
      <c r="E152" s="36">
        <v>407.35</v>
      </c>
      <c r="F152" s="36">
        <v>606.09</v>
      </c>
      <c r="G152" s="36">
        <v>938.54</v>
      </c>
      <c r="H152" s="36">
        <v>1015.55</v>
      </c>
      <c r="I152" s="37">
        <v>1061.54</v>
      </c>
    </row>
    <row r="153" spans="1:9" ht="14.15" customHeight="1">
      <c r="A153" s="23"/>
      <c r="B153" s="34">
        <v>104</v>
      </c>
      <c r="C153" s="35">
        <v>250.53</v>
      </c>
      <c r="D153" s="35">
        <v>313.06</v>
      </c>
      <c r="E153" s="36">
        <v>411.31</v>
      </c>
      <c r="F153" s="36">
        <v>611.99</v>
      </c>
      <c r="G153" s="36">
        <v>947.67</v>
      </c>
      <c r="H153" s="36">
        <v>1025.3900000000001</v>
      </c>
      <c r="I153" s="37">
        <v>1071.8499999999999</v>
      </c>
    </row>
    <row r="154" spans="1:9">
      <c r="B154" s="38">
        <v>105</v>
      </c>
      <c r="C154" s="39">
        <v>252.95</v>
      </c>
      <c r="D154" s="39">
        <v>316.07</v>
      </c>
      <c r="E154" s="40">
        <v>415.26</v>
      </c>
      <c r="F154" s="40">
        <v>617.86</v>
      </c>
      <c r="G154" s="40">
        <v>956.78</v>
      </c>
      <c r="H154" s="40">
        <v>1035.26</v>
      </c>
      <c r="I154" s="41">
        <v>1082.1500000000001</v>
      </c>
    </row>
    <row r="155" spans="1:9">
      <c r="B155" s="20">
        <v>106</v>
      </c>
      <c r="C155" s="21">
        <v>255.36</v>
      </c>
      <c r="D155" s="21">
        <v>319.10000000000002</v>
      </c>
      <c r="E155" s="21">
        <v>419.2</v>
      </c>
      <c r="F155" s="21">
        <v>623.74</v>
      </c>
      <c r="G155" s="21">
        <v>965.9</v>
      </c>
      <c r="H155" s="21">
        <v>1045.1099999999999</v>
      </c>
      <c r="I155" s="22">
        <v>1092.46</v>
      </c>
    </row>
    <row r="156" spans="1:9">
      <c r="B156" s="24">
        <v>107</v>
      </c>
      <c r="C156" s="25">
        <v>257.75</v>
      </c>
      <c r="D156" s="25">
        <v>322.12</v>
      </c>
      <c r="E156" s="25">
        <v>423.17</v>
      </c>
      <c r="F156" s="25">
        <v>629.64</v>
      </c>
      <c r="G156" s="25">
        <v>975.03</v>
      </c>
      <c r="H156" s="25">
        <v>1054.97</v>
      </c>
      <c r="I156" s="26">
        <v>1102.76</v>
      </c>
    </row>
    <row r="157" spans="1:9">
      <c r="B157" s="24">
        <v>108</v>
      </c>
      <c r="C157" s="25">
        <v>260.18</v>
      </c>
      <c r="D157" s="25">
        <v>325.11</v>
      </c>
      <c r="E157" s="25">
        <v>427.12</v>
      </c>
      <c r="F157" s="25">
        <v>635.52</v>
      </c>
      <c r="G157" s="25">
        <v>984.11</v>
      </c>
      <c r="H157" s="25">
        <v>1064.83</v>
      </c>
      <c r="I157" s="26">
        <v>1113.0899999999999</v>
      </c>
    </row>
    <row r="158" spans="1:9">
      <c r="B158" s="24">
        <v>109</v>
      </c>
      <c r="C158" s="25">
        <v>262.57</v>
      </c>
      <c r="D158" s="25">
        <v>328.11</v>
      </c>
      <c r="E158" s="25">
        <v>431.09</v>
      </c>
      <c r="F158" s="25">
        <v>641.41</v>
      </c>
      <c r="G158" s="25">
        <v>993.25</v>
      </c>
      <c r="H158" s="25">
        <v>1074.68</v>
      </c>
      <c r="I158" s="26">
        <v>1123.3699999999999</v>
      </c>
    </row>
    <row r="159" spans="1:9">
      <c r="B159" s="27">
        <v>110</v>
      </c>
      <c r="C159" s="28">
        <v>265</v>
      </c>
      <c r="D159" s="28">
        <v>331.16</v>
      </c>
      <c r="E159" s="28">
        <v>435.03</v>
      </c>
      <c r="F159" s="28">
        <v>647.28</v>
      </c>
      <c r="G159" s="28">
        <v>1002.34</v>
      </c>
      <c r="H159" s="28">
        <v>1084.55</v>
      </c>
      <c r="I159" s="29">
        <v>1133.69</v>
      </c>
    </row>
    <row r="160" spans="1:9">
      <c r="B160" s="30">
        <v>111</v>
      </c>
      <c r="C160" s="31">
        <v>267.38</v>
      </c>
      <c r="D160" s="31">
        <v>334.14</v>
      </c>
      <c r="E160" s="32">
        <v>438.98</v>
      </c>
      <c r="F160" s="32">
        <v>653.16999999999996</v>
      </c>
      <c r="G160" s="32">
        <v>1011.47</v>
      </c>
      <c r="H160" s="32">
        <v>1094.4100000000001</v>
      </c>
      <c r="I160" s="33">
        <v>1144.01</v>
      </c>
    </row>
    <row r="161" spans="1:13">
      <c r="B161" s="34">
        <v>112</v>
      </c>
      <c r="C161" s="35">
        <v>269.8</v>
      </c>
      <c r="D161" s="35">
        <v>337.15</v>
      </c>
      <c r="E161" s="36">
        <v>442.95</v>
      </c>
      <c r="F161" s="36">
        <v>659.07</v>
      </c>
      <c r="G161" s="36">
        <v>1020.55</v>
      </c>
      <c r="H161" s="36">
        <v>1104.26</v>
      </c>
      <c r="I161" s="37">
        <v>1154.29</v>
      </c>
    </row>
    <row r="162" spans="1:13">
      <c r="B162" s="34">
        <v>113</v>
      </c>
      <c r="C162" s="35">
        <v>272.22000000000003</v>
      </c>
      <c r="D162" s="35">
        <v>340.16</v>
      </c>
      <c r="E162" s="36">
        <v>446.9</v>
      </c>
      <c r="F162" s="36">
        <v>664.94</v>
      </c>
      <c r="G162" s="36">
        <v>1029.69</v>
      </c>
      <c r="H162" s="36">
        <v>1114.1300000000001</v>
      </c>
      <c r="I162" s="37">
        <v>1164.5899999999999</v>
      </c>
    </row>
    <row r="163" spans="1:13">
      <c r="B163" s="34">
        <v>114</v>
      </c>
      <c r="C163" s="35">
        <v>274.62</v>
      </c>
      <c r="D163" s="35">
        <v>343.18</v>
      </c>
      <c r="E163" s="36">
        <v>450.86</v>
      </c>
      <c r="F163" s="36">
        <v>670.82</v>
      </c>
      <c r="G163" s="36">
        <v>1038.79</v>
      </c>
      <c r="H163" s="36">
        <v>1123.98</v>
      </c>
      <c r="I163" s="37">
        <v>1174.9000000000001</v>
      </c>
    </row>
    <row r="164" spans="1:13">
      <c r="B164" s="38">
        <v>115</v>
      </c>
      <c r="C164" s="39">
        <v>277.02</v>
      </c>
      <c r="D164" s="39">
        <v>346.18</v>
      </c>
      <c r="E164" s="40">
        <v>454.8</v>
      </c>
      <c r="F164" s="40">
        <v>676.72</v>
      </c>
      <c r="G164" s="40">
        <v>1047.9100000000001</v>
      </c>
      <c r="H164" s="40">
        <v>1133.8499999999999</v>
      </c>
      <c r="I164" s="41">
        <v>1185.2</v>
      </c>
    </row>
    <row r="166" spans="1:13">
      <c r="B166" s="42" t="s">
        <v>5</v>
      </c>
    </row>
    <row r="167" spans="1:13" ht="13" hidden="1">
      <c r="A167" s="43"/>
      <c r="C167" s="43"/>
    </row>
    <row r="168" spans="1:13" hidden="1"/>
    <row r="169" spans="1:13" ht="14.15" hidden="1" customHeight="1"/>
    <row r="170" spans="1:13" ht="14.15" hidden="1" customHeight="1"/>
    <row r="171" spans="1:13" ht="6" customHeight="1"/>
    <row r="172" spans="1:13" ht="13">
      <c r="J172" s="3" t="str">
        <f>+K116</f>
        <v>2026 Rates</v>
      </c>
      <c r="K172" s="2"/>
      <c r="L172" s="2"/>
      <c r="M172" s="2"/>
    </row>
    <row r="173" spans="1:13" ht="25">
      <c r="B173" s="4" t="s">
        <v>0</v>
      </c>
      <c r="C173" s="4"/>
      <c r="E173" s="4"/>
      <c r="H173" s="5"/>
      <c r="I173" s="4"/>
    </row>
    <row r="174" spans="1:13" ht="12.75" customHeight="1">
      <c r="B174" s="7"/>
      <c r="C174" s="8"/>
      <c r="D174" s="8"/>
      <c r="E174" s="8"/>
      <c r="F174" s="8"/>
      <c r="G174" s="8"/>
      <c r="H174" s="9"/>
      <c r="I174" s="8"/>
      <c r="K174" s="8"/>
      <c r="L174" s="8"/>
      <c r="M174" s="8"/>
    </row>
    <row r="175" spans="1:13" ht="32.5">
      <c r="B175" s="7" t="s">
        <v>13</v>
      </c>
      <c r="C175" s="8"/>
      <c r="D175" s="8"/>
      <c r="E175" s="8"/>
      <c r="F175" s="8"/>
      <c r="G175" s="8"/>
      <c r="H175" s="9"/>
      <c r="I175" s="8"/>
      <c r="K175" s="8"/>
      <c r="L175" s="8"/>
      <c r="M175" s="8"/>
    </row>
    <row r="176" spans="1:13" ht="12.75" customHeight="1">
      <c r="B176" s="7"/>
      <c r="C176" s="8"/>
      <c r="D176" s="8"/>
      <c r="E176" s="8"/>
      <c r="F176" s="8"/>
      <c r="G176" s="8"/>
      <c r="H176" s="9"/>
      <c r="I176" s="8"/>
      <c r="K176" s="8"/>
      <c r="L176" s="8"/>
      <c r="M176" s="8"/>
    </row>
    <row r="177" spans="1:13" ht="12.75" customHeight="1">
      <c r="B177" s="10"/>
      <c r="C177" s="8"/>
      <c r="D177" s="8"/>
      <c r="E177" s="8"/>
      <c r="F177" s="8"/>
      <c r="G177" s="8"/>
      <c r="H177" s="9"/>
      <c r="I177" s="8"/>
      <c r="K177" s="8"/>
      <c r="L177" s="8"/>
      <c r="M177" s="8"/>
    </row>
    <row r="178" spans="1:13" ht="12.75" customHeight="1">
      <c r="B178" s="7"/>
      <c r="C178" s="8"/>
      <c r="D178" s="8"/>
      <c r="E178" s="8"/>
      <c r="F178" s="8"/>
      <c r="G178" s="8"/>
      <c r="H178" s="9"/>
      <c r="I178" s="8"/>
      <c r="K178" s="8"/>
      <c r="L178" s="8"/>
      <c r="M178" s="8"/>
    </row>
    <row r="179" spans="1:13" ht="12.75" customHeight="1">
      <c r="B179" s="9"/>
      <c r="C179" s="8"/>
      <c r="D179" s="8"/>
      <c r="E179" s="8"/>
      <c r="F179" s="8"/>
      <c r="G179" s="8"/>
      <c r="H179" s="9"/>
      <c r="I179" s="8"/>
      <c r="K179" s="8"/>
      <c r="L179" s="8"/>
      <c r="M179" s="8"/>
    </row>
    <row r="180" spans="1:13" ht="12.75" customHeight="1">
      <c r="B180" s="11" t="s">
        <v>2</v>
      </c>
      <c r="C180" s="12">
        <v>242</v>
      </c>
      <c r="D180" s="12">
        <v>243</v>
      </c>
      <c r="E180" s="12">
        <v>244</v>
      </c>
      <c r="F180" s="12">
        <v>245</v>
      </c>
      <c r="G180" s="12">
        <v>246</v>
      </c>
      <c r="H180" s="12">
        <v>247</v>
      </c>
      <c r="I180" s="12">
        <v>248</v>
      </c>
      <c r="M180" s="8"/>
    </row>
    <row r="181" spans="1:13" ht="12.75" customHeight="1">
      <c r="A181" s="8"/>
      <c r="B181" s="17" t="s">
        <v>8</v>
      </c>
      <c r="C181" s="44">
        <v>279.45</v>
      </c>
      <c r="D181" s="44">
        <v>349.2</v>
      </c>
      <c r="E181" s="44">
        <v>458.75</v>
      </c>
      <c r="F181" s="44">
        <v>682.59</v>
      </c>
      <c r="G181" s="44">
        <v>1057.01</v>
      </c>
      <c r="H181" s="44">
        <v>1143.71</v>
      </c>
      <c r="I181" s="45">
        <v>1195.53</v>
      </c>
      <c r="M181" s="8"/>
    </row>
    <row r="182" spans="1:13" ht="12.75" customHeight="1">
      <c r="A182" s="16"/>
      <c r="B182" s="20">
        <v>117</v>
      </c>
      <c r="C182" s="21">
        <v>281.83999999999997</v>
      </c>
      <c r="D182" s="21">
        <v>352.22</v>
      </c>
      <c r="E182" s="21">
        <v>462.72</v>
      </c>
      <c r="F182" s="21">
        <v>688.47</v>
      </c>
      <c r="G182" s="21">
        <v>1066.1099999999999</v>
      </c>
      <c r="H182" s="21">
        <v>1153.57</v>
      </c>
      <c r="I182" s="22">
        <v>1205.8499999999999</v>
      </c>
    </row>
    <row r="183" spans="1:13" s="47" customFormat="1" ht="12.75" customHeight="1">
      <c r="A183" s="46"/>
      <c r="B183" s="24">
        <v>118</v>
      </c>
      <c r="C183" s="25">
        <v>284.27</v>
      </c>
      <c r="D183" s="25">
        <v>355.22</v>
      </c>
      <c r="E183" s="25">
        <v>466.67</v>
      </c>
      <c r="F183" s="25">
        <v>694.37</v>
      </c>
      <c r="G183" s="25">
        <v>1075.25</v>
      </c>
      <c r="H183" s="25">
        <v>1163.4100000000001</v>
      </c>
      <c r="I183" s="26">
        <v>1216.1300000000001</v>
      </c>
      <c r="J183" s="1"/>
      <c r="K183" s="1"/>
      <c r="L183" s="1"/>
      <c r="M183" s="1"/>
    </row>
    <row r="184" spans="1:13" ht="12.75" customHeight="1">
      <c r="A184" s="23"/>
      <c r="B184" s="24">
        <v>119</v>
      </c>
      <c r="C184" s="25">
        <v>286.67</v>
      </c>
      <c r="D184" s="25">
        <v>358.21</v>
      </c>
      <c r="E184" s="25">
        <v>470.62</v>
      </c>
      <c r="F184" s="25">
        <v>700.24</v>
      </c>
      <c r="G184" s="25">
        <v>1084.3499999999999</v>
      </c>
      <c r="H184" s="25">
        <v>1173.28</v>
      </c>
      <c r="I184" s="26">
        <v>1226.44</v>
      </c>
    </row>
    <row r="185" spans="1:13" ht="12.75" customHeight="1">
      <c r="A185" s="23"/>
      <c r="B185" s="27">
        <v>120</v>
      </c>
      <c r="C185" s="28">
        <v>289.07</v>
      </c>
      <c r="D185" s="28">
        <v>361.23</v>
      </c>
      <c r="E185" s="28">
        <v>474.57</v>
      </c>
      <c r="F185" s="28">
        <v>706.14</v>
      </c>
      <c r="G185" s="28">
        <v>1093.48</v>
      </c>
      <c r="H185" s="28">
        <v>1183.1400000000001</v>
      </c>
      <c r="I185" s="29">
        <v>1236.74</v>
      </c>
    </row>
    <row r="186" spans="1:13" ht="12.75" customHeight="1">
      <c r="A186" s="23"/>
      <c r="B186" s="30">
        <v>121</v>
      </c>
      <c r="C186" s="31">
        <v>291.49</v>
      </c>
      <c r="D186" s="31">
        <v>364.25</v>
      </c>
      <c r="E186" s="32">
        <v>478.52</v>
      </c>
      <c r="F186" s="32">
        <v>712.02</v>
      </c>
      <c r="G186" s="32">
        <v>1102.58</v>
      </c>
      <c r="H186" s="32">
        <v>1193</v>
      </c>
      <c r="I186" s="33">
        <v>1247.06</v>
      </c>
    </row>
    <row r="187" spans="1:13" ht="12.75" customHeight="1">
      <c r="A187" s="23"/>
      <c r="B187" s="34">
        <v>122</v>
      </c>
      <c r="C187" s="35">
        <v>293.89</v>
      </c>
      <c r="D187" s="35">
        <v>367.24</v>
      </c>
      <c r="E187" s="36">
        <v>482.5</v>
      </c>
      <c r="F187" s="36">
        <v>717.89</v>
      </c>
      <c r="G187" s="36">
        <v>1111.69</v>
      </c>
      <c r="H187" s="36">
        <v>1202.8499999999999</v>
      </c>
      <c r="I187" s="37">
        <v>1257.3699999999999</v>
      </c>
    </row>
    <row r="188" spans="1:13" ht="12.75" customHeight="1">
      <c r="A188" s="23"/>
      <c r="B188" s="34">
        <v>123</v>
      </c>
      <c r="C188" s="35">
        <v>296.3</v>
      </c>
      <c r="D188" s="35">
        <v>370.27</v>
      </c>
      <c r="E188" s="36">
        <v>486.44</v>
      </c>
      <c r="F188" s="36">
        <v>723.78</v>
      </c>
      <c r="G188" s="36">
        <v>1120.78</v>
      </c>
      <c r="H188" s="36">
        <v>1212.73</v>
      </c>
      <c r="I188" s="37">
        <v>1267.6600000000001</v>
      </c>
    </row>
    <row r="189" spans="1:13" ht="12.75" customHeight="1">
      <c r="A189" s="23"/>
      <c r="B189" s="34">
        <v>124</v>
      </c>
      <c r="C189" s="35">
        <v>298.70999999999998</v>
      </c>
      <c r="D189" s="35">
        <v>373.28</v>
      </c>
      <c r="E189" s="36">
        <v>490.39</v>
      </c>
      <c r="F189" s="36">
        <v>729.68</v>
      </c>
      <c r="G189" s="36">
        <v>1129.9100000000001</v>
      </c>
      <c r="H189" s="36">
        <v>1222.57</v>
      </c>
      <c r="I189" s="37">
        <v>1277.97</v>
      </c>
    </row>
    <row r="190" spans="1:13" ht="12.75" customHeight="1">
      <c r="A190" s="23"/>
      <c r="B190" s="38">
        <v>125</v>
      </c>
      <c r="C190" s="39">
        <v>301.11</v>
      </c>
      <c r="D190" s="39">
        <v>376.28</v>
      </c>
      <c r="E190" s="40">
        <v>494.35</v>
      </c>
      <c r="F190" s="40">
        <v>735.55</v>
      </c>
      <c r="G190" s="40">
        <v>1139.02</v>
      </c>
      <c r="H190" s="40">
        <v>1232.44</v>
      </c>
      <c r="I190" s="41">
        <v>1288.27</v>
      </c>
    </row>
    <row r="191" spans="1:13" ht="12.75" customHeight="1">
      <c r="A191" s="23"/>
      <c r="B191" s="20">
        <v>126</v>
      </c>
      <c r="C191" s="21">
        <v>303.54000000000002</v>
      </c>
      <c r="D191" s="21">
        <v>379.29</v>
      </c>
      <c r="E191" s="21">
        <v>498.3</v>
      </c>
      <c r="F191" s="21">
        <v>741.44</v>
      </c>
      <c r="G191" s="21">
        <v>1148.1400000000001</v>
      </c>
      <c r="H191" s="21">
        <v>1242.29</v>
      </c>
      <c r="I191" s="22">
        <v>1298.56</v>
      </c>
    </row>
    <row r="192" spans="1:13" ht="12.75" customHeight="1">
      <c r="A192" s="23"/>
      <c r="B192" s="24">
        <v>127</v>
      </c>
      <c r="C192" s="25">
        <v>305.94</v>
      </c>
      <c r="D192" s="25">
        <v>382.32</v>
      </c>
      <c r="E192" s="25">
        <v>502.27</v>
      </c>
      <c r="F192" s="25">
        <v>747.31</v>
      </c>
      <c r="G192" s="25">
        <v>1157.26</v>
      </c>
      <c r="H192" s="25">
        <v>1252.17</v>
      </c>
      <c r="I192" s="26">
        <v>1308.8699999999999</v>
      </c>
    </row>
    <row r="193" spans="1:9" ht="12.75" customHeight="1">
      <c r="A193" s="23"/>
      <c r="B193" s="24">
        <v>128</v>
      </c>
      <c r="C193" s="25">
        <v>308.33999999999997</v>
      </c>
      <c r="D193" s="25">
        <v>385.32</v>
      </c>
      <c r="E193" s="25">
        <v>506.21</v>
      </c>
      <c r="F193" s="25">
        <v>753.2</v>
      </c>
      <c r="G193" s="25">
        <v>1166.3399999999999</v>
      </c>
      <c r="H193" s="25">
        <v>1262.01</v>
      </c>
      <c r="I193" s="26">
        <v>1319.18</v>
      </c>
    </row>
    <row r="194" spans="1:9" ht="12.75" customHeight="1">
      <c r="A194" s="23"/>
      <c r="B194" s="24">
        <v>129</v>
      </c>
      <c r="C194" s="25">
        <v>310.75</v>
      </c>
      <c r="D194" s="25">
        <v>388.35</v>
      </c>
      <c r="E194" s="25">
        <v>510.16</v>
      </c>
      <c r="F194" s="25">
        <v>759.09</v>
      </c>
      <c r="G194" s="25">
        <v>1175.47</v>
      </c>
      <c r="H194" s="25">
        <v>1271.8599999999999</v>
      </c>
      <c r="I194" s="26">
        <v>1329.49</v>
      </c>
    </row>
    <row r="195" spans="1:9" ht="12.75" customHeight="1">
      <c r="A195" s="23"/>
      <c r="B195" s="27">
        <v>130</v>
      </c>
      <c r="C195" s="28">
        <v>313.16000000000003</v>
      </c>
      <c r="D195" s="28">
        <v>391.35</v>
      </c>
      <c r="E195" s="28">
        <v>514.12</v>
      </c>
      <c r="F195" s="28">
        <v>764.97</v>
      </c>
      <c r="G195" s="28">
        <v>1184.5899999999999</v>
      </c>
      <c r="H195" s="28">
        <v>1281.73</v>
      </c>
      <c r="I195" s="29">
        <v>1339.8</v>
      </c>
    </row>
    <row r="196" spans="1:9" ht="12.75" customHeight="1">
      <c r="A196" s="23"/>
      <c r="B196" s="30">
        <v>131</v>
      </c>
      <c r="C196" s="31">
        <v>315.57</v>
      </c>
      <c r="D196" s="31">
        <v>394.36</v>
      </c>
      <c r="E196" s="32">
        <v>518.05999999999995</v>
      </c>
      <c r="F196" s="32">
        <v>770.85</v>
      </c>
      <c r="G196" s="32">
        <v>1193.69</v>
      </c>
      <c r="H196" s="32">
        <v>1291.58</v>
      </c>
      <c r="I196" s="33">
        <v>1350.11</v>
      </c>
    </row>
    <row r="197" spans="1:9" ht="12.75" customHeight="1">
      <c r="A197" s="23"/>
      <c r="B197" s="34">
        <v>132</v>
      </c>
      <c r="C197" s="35">
        <v>317.98</v>
      </c>
      <c r="D197" s="35">
        <v>397.36</v>
      </c>
      <c r="E197" s="36">
        <v>522.03</v>
      </c>
      <c r="F197" s="36">
        <v>776.75</v>
      </c>
      <c r="G197" s="36">
        <v>1202.8</v>
      </c>
      <c r="H197" s="36">
        <v>1301.45</v>
      </c>
      <c r="I197" s="37">
        <v>1360.42</v>
      </c>
    </row>
    <row r="198" spans="1:9" ht="12.75" customHeight="1">
      <c r="A198" s="23"/>
      <c r="B198" s="34">
        <v>133</v>
      </c>
      <c r="C198" s="35">
        <v>320.38</v>
      </c>
      <c r="D198" s="35">
        <v>400.35</v>
      </c>
      <c r="E198" s="36">
        <v>525.98</v>
      </c>
      <c r="F198" s="36">
        <v>782.62</v>
      </c>
      <c r="G198" s="36">
        <v>1211.92</v>
      </c>
      <c r="H198" s="36">
        <v>1311.31</v>
      </c>
      <c r="I198" s="37">
        <v>1370.73</v>
      </c>
    </row>
    <row r="199" spans="1:9" ht="12.75" customHeight="1">
      <c r="A199" s="23"/>
      <c r="B199" s="34">
        <v>134</v>
      </c>
      <c r="C199" s="35">
        <v>322.8</v>
      </c>
      <c r="D199" s="35">
        <v>403.36</v>
      </c>
      <c r="E199" s="36">
        <v>529.92999999999995</v>
      </c>
      <c r="F199" s="36">
        <v>788.5</v>
      </c>
      <c r="G199" s="36">
        <v>1221.02</v>
      </c>
      <c r="H199" s="36">
        <v>1321.18</v>
      </c>
      <c r="I199" s="37">
        <v>1381.02</v>
      </c>
    </row>
    <row r="200" spans="1:9" ht="12.75" customHeight="1">
      <c r="A200" s="23"/>
      <c r="B200" s="38">
        <v>135</v>
      </c>
      <c r="C200" s="39">
        <v>325.20999999999998</v>
      </c>
      <c r="D200" s="39">
        <v>406.38</v>
      </c>
      <c r="E200" s="40">
        <v>533.9</v>
      </c>
      <c r="F200" s="40">
        <v>794.39</v>
      </c>
      <c r="G200" s="40">
        <v>1230.1300000000001</v>
      </c>
      <c r="H200" s="40">
        <v>1331.02</v>
      </c>
      <c r="I200" s="41">
        <v>1391.31</v>
      </c>
    </row>
    <row r="201" spans="1:9" ht="12.75" customHeight="1">
      <c r="A201" s="23"/>
      <c r="B201" s="20">
        <v>136</v>
      </c>
      <c r="C201" s="21">
        <v>327.62</v>
      </c>
      <c r="D201" s="21">
        <v>409.39</v>
      </c>
      <c r="E201" s="21">
        <v>537.85</v>
      </c>
      <c r="F201" s="21">
        <v>800.27</v>
      </c>
      <c r="G201" s="21">
        <v>1239.25</v>
      </c>
      <c r="H201" s="21">
        <v>1340.9</v>
      </c>
      <c r="I201" s="22">
        <v>1401.63</v>
      </c>
    </row>
    <row r="202" spans="1:9" ht="12.75" customHeight="1">
      <c r="A202" s="23"/>
      <c r="B202" s="24">
        <v>137</v>
      </c>
      <c r="C202" s="25">
        <v>330.02</v>
      </c>
      <c r="D202" s="25">
        <v>412.39</v>
      </c>
      <c r="E202" s="25">
        <v>541.82000000000005</v>
      </c>
      <c r="F202" s="25">
        <v>806.17</v>
      </c>
      <c r="G202" s="25">
        <v>1248.3800000000001</v>
      </c>
      <c r="H202" s="25">
        <v>1350.75</v>
      </c>
      <c r="I202" s="26">
        <v>1411.95</v>
      </c>
    </row>
    <row r="203" spans="1:9" ht="12.75" customHeight="1">
      <c r="A203" s="23"/>
      <c r="B203" s="24">
        <v>138</v>
      </c>
      <c r="C203" s="25">
        <v>332.43</v>
      </c>
      <c r="D203" s="25">
        <v>415.42</v>
      </c>
      <c r="E203" s="25">
        <v>545.77</v>
      </c>
      <c r="F203" s="25">
        <v>812.05</v>
      </c>
      <c r="G203" s="25">
        <v>1257.48</v>
      </c>
      <c r="H203" s="25">
        <v>1360.61</v>
      </c>
      <c r="I203" s="26">
        <v>1422.25</v>
      </c>
    </row>
    <row r="204" spans="1:9" ht="12.75" customHeight="1">
      <c r="A204" s="23"/>
      <c r="B204" s="24">
        <v>139</v>
      </c>
      <c r="C204" s="25">
        <v>334.83</v>
      </c>
      <c r="D204" s="25">
        <v>418.43</v>
      </c>
      <c r="E204" s="25">
        <v>549.72</v>
      </c>
      <c r="F204" s="25">
        <v>817.92</v>
      </c>
      <c r="G204" s="25">
        <v>1266.58</v>
      </c>
      <c r="H204" s="25">
        <v>1370.46</v>
      </c>
      <c r="I204" s="26">
        <v>1432.55</v>
      </c>
    </row>
    <row r="205" spans="1:9" ht="12.75" customHeight="1">
      <c r="A205" s="23"/>
      <c r="B205" s="27">
        <v>140</v>
      </c>
      <c r="C205" s="28">
        <v>337.26</v>
      </c>
      <c r="D205" s="28">
        <v>421.44</v>
      </c>
      <c r="E205" s="28">
        <v>553.66999999999996</v>
      </c>
      <c r="F205" s="28">
        <v>823.81</v>
      </c>
      <c r="G205" s="28">
        <v>1275.69</v>
      </c>
      <c r="H205" s="28">
        <v>1380.34</v>
      </c>
      <c r="I205" s="29">
        <v>1442.87</v>
      </c>
    </row>
    <row r="206" spans="1:9" ht="12.75" customHeight="1">
      <c r="A206" s="23"/>
      <c r="B206" s="30">
        <v>141</v>
      </c>
      <c r="C206" s="31">
        <v>339.65</v>
      </c>
      <c r="D206" s="31">
        <v>424.45</v>
      </c>
      <c r="E206" s="32">
        <v>557.62</v>
      </c>
      <c r="F206" s="32">
        <v>829.7</v>
      </c>
      <c r="G206" s="32">
        <v>1284.81</v>
      </c>
      <c r="H206" s="32">
        <v>1390.18</v>
      </c>
      <c r="I206" s="33">
        <v>1453.17</v>
      </c>
    </row>
    <row r="207" spans="1:9" ht="12.75" customHeight="1">
      <c r="A207" s="23"/>
      <c r="B207" s="34">
        <v>142</v>
      </c>
      <c r="C207" s="35">
        <v>342.06</v>
      </c>
      <c r="D207" s="35">
        <v>427.47</v>
      </c>
      <c r="E207" s="36">
        <v>561.59</v>
      </c>
      <c r="F207" s="36">
        <v>835.58</v>
      </c>
      <c r="G207" s="36">
        <v>1293.92</v>
      </c>
      <c r="H207" s="36">
        <v>1400.04</v>
      </c>
      <c r="I207" s="37">
        <v>1463.48</v>
      </c>
    </row>
    <row r="208" spans="1:9" ht="12.75" customHeight="1">
      <c r="A208" s="23"/>
      <c r="B208" s="34">
        <v>143</v>
      </c>
      <c r="C208" s="35">
        <v>344.49</v>
      </c>
      <c r="D208" s="35">
        <v>430.47</v>
      </c>
      <c r="E208" s="36">
        <v>565.54</v>
      </c>
      <c r="F208" s="36">
        <v>841.47</v>
      </c>
      <c r="G208" s="36">
        <v>1303.03</v>
      </c>
      <c r="H208" s="36">
        <v>1409.9</v>
      </c>
      <c r="I208" s="37">
        <v>1473.79</v>
      </c>
    </row>
    <row r="209" spans="1:9" ht="12.75" customHeight="1">
      <c r="A209" s="23"/>
      <c r="B209" s="34">
        <v>144</v>
      </c>
      <c r="C209" s="35">
        <v>346.88</v>
      </c>
      <c r="D209" s="35">
        <v>433.49</v>
      </c>
      <c r="E209" s="36">
        <v>569.48</v>
      </c>
      <c r="F209" s="36">
        <v>847.35</v>
      </c>
      <c r="G209" s="36">
        <v>1312.15</v>
      </c>
      <c r="H209" s="36">
        <v>1419.77</v>
      </c>
      <c r="I209" s="37">
        <v>1484.06</v>
      </c>
    </row>
    <row r="210" spans="1:9" ht="12.75" customHeight="1">
      <c r="B210" s="38">
        <v>145</v>
      </c>
      <c r="C210" s="39">
        <v>349.29</v>
      </c>
      <c r="D210" s="39">
        <v>436.49</v>
      </c>
      <c r="E210" s="40">
        <v>573.44000000000005</v>
      </c>
      <c r="F210" s="40">
        <v>853.23</v>
      </c>
      <c r="G210" s="40">
        <v>1321.26</v>
      </c>
      <c r="H210" s="40">
        <v>1429.66</v>
      </c>
      <c r="I210" s="41">
        <v>1494.37</v>
      </c>
    </row>
    <row r="211" spans="1:9" ht="12.75" customHeight="1">
      <c r="B211" s="20">
        <v>146</v>
      </c>
      <c r="C211" s="21">
        <v>351.71</v>
      </c>
      <c r="D211" s="21">
        <v>439.5</v>
      </c>
      <c r="E211" s="21">
        <v>577.39</v>
      </c>
      <c r="F211" s="21">
        <v>859.12</v>
      </c>
      <c r="G211" s="21">
        <v>1330.38</v>
      </c>
      <c r="H211" s="21">
        <v>1439.48</v>
      </c>
      <c r="I211" s="22">
        <v>1504.67</v>
      </c>
    </row>
    <row r="212" spans="1:9" ht="12.75" customHeight="1">
      <c r="B212" s="24">
        <v>147</v>
      </c>
      <c r="C212" s="25">
        <v>354.1</v>
      </c>
      <c r="D212" s="25">
        <v>442.49</v>
      </c>
      <c r="E212" s="25">
        <v>581.36</v>
      </c>
      <c r="F212" s="25">
        <v>865</v>
      </c>
      <c r="G212" s="25">
        <v>1339.49</v>
      </c>
      <c r="H212" s="25">
        <v>1449.34</v>
      </c>
      <c r="I212" s="26">
        <v>1514.99</v>
      </c>
    </row>
    <row r="213" spans="1:9" ht="12.75" customHeight="1">
      <c r="B213" s="24">
        <v>148</v>
      </c>
      <c r="C213" s="25">
        <v>356.53</v>
      </c>
      <c r="D213" s="25">
        <v>445.5</v>
      </c>
      <c r="E213" s="25">
        <v>585.29999999999995</v>
      </c>
      <c r="F213" s="25">
        <v>870.88</v>
      </c>
      <c r="G213" s="25">
        <v>1348.61</v>
      </c>
      <c r="H213" s="25">
        <v>1459.2</v>
      </c>
      <c r="I213" s="26">
        <v>1525.33</v>
      </c>
    </row>
    <row r="214" spans="1:9" ht="12.75" customHeight="1">
      <c r="B214" s="24">
        <v>149</v>
      </c>
      <c r="C214" s="25">
        <v>358.91</v>
      </c>
      <c r="D214" s="25">
        <v>448.54</v>
      </c>
      <c r="E214" s="25">
        <v>589.25</v>
      </c>
      <c r="F214" s="25">
        <v>876.78</v>
      </c>
      <c r="G214" s="25">
        <v>1357.69</v>
      </c>
      <c r="H214" s="25">
        <v>1469.06</v>
      </c>
      <c r="I214" s="26">
        <v>1535.61</v>
      </c>
    </row>
    <row r="215" spans="1:9" ht="12.75" customHeight="1">
      <c r="B215" s="27">
        <v>150</v>
      </c>
      <c r="C215" s="28">
        <v>361.33</v>
      </c>
      <c r="D215" s="28">
        <v>451.53</v>
      </c>
      <c r="E215" s="28">
        <v>593.22</v>
      </c>
      <c r="F215" s="28">
        <v>882.66</v>
      </c>
      <c r="G215" s="28">
        <v>1366.81</v>
      </c>
      <c r="H215" s="28">
        <v>1478.92</v>
      </c>
      <c r="I215" s="29">
        <v>1545.93</v>
      </c>
    </row>
    <row r="216" spans="1:9" ht="13" thickBot="1">
      <c r="B216" s="249" t="s">
        <v>9</v>
      </c>
      <c r="C216" s="249"/>
      <c r="D216" s="249"/>
      <c r="E216" s="249"/>
      <c r="F216" s="249"/>
      <c r="G216" s="249"/>
      <c r="H216" s="249"/>
      <c r="I216" s="249"/>
    </row>
    <row r="217" spans="1:9" ht="12.75" customHeight="1">
      <c r="B217" s="250" t="s">
        <v>10</v>
      </c>
      <c r="C217" s="252">
        <v>2.41</v>
      </c>
      <c r="D217" s="252">
        <v>3.01</v>
      </c>
      <c r="E217" s="252">
        <v>3.95</v>
      </c>
      <c r="F217" s="252">
        <v>5.88</v>
      </c>
      <c r="G217" s="252">
        <v>9.11</v>
      </c>
      <c r="H217" s="252">
        <v>9.86</v>
      </c>
      <c r="I217" s="254">
        <v>10.31</v>
      </c>
    </row>
    <row r="218" spans="1:9" ht="12.75" customHeight="1">
      <c r="B218" s="251"/>
      <c r="C218" s="253"/>
      <c r="D218" s="253"/>
      <c r="E218" s="253"/>
      <c r="F218" s="253"/>
      <c r="G218" s="253"/>
      <c r="H218" s="253"/>
      <c r="I218" s="255"/>
    </row>
    <row r="220" spans="1:9">
      <c r="B220" s="42" t="s">
        <v>5</v>
      </c>
    </row>
  </sheetData>
  <mergeCells count="9">
    <mergeCell ref="B216:I216"/>
    <mergeCell ref="B217:B218"/>
    <mergeCell ref="C217:C218"/>
    <mergeCell ref="D217:D218"/>
    <mergeCell ref="E217:E218"/>
    <mergeCell ref="F217:F218"/>
    <mergeCell ref="G217:G218"/>
    <mergeCell ref="H217:H218"/>
    <mergeCell ref="I217:I218"/>
  </mergeCells>
  <pageMargins left="0.25" right="0.25" top="0.75" bottom="0.75" header="0.3" footer="0.3"/>
  <pageSetup fitToHeight="0" orientation="portrait" r:id="rId1"/>
  <headerFooter alignWithMargins="0"/>
  <rowBreaks count="3" manualBreakCount="3">
    <brk id="57" max="12" man="1"/>
    <brk id="114" max="12" man="1"/>
    <brk id="170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F332-E9B8-4B84-8533-0E6A6859E330}">
  <sheetPr>
    <tabColor indexed="60"/>
    <pageSetUpPr fitToPage="1"/>
  </sheetPr>
  <dimension ref="A1:M225"/>
  <sheetViews>
    <sheetView showGridLines="0" zoomScaleNormal="100" workbookViewId="0">
      <selection activeCell="C13" sqref="C13"/>
    </sheetView>
  </sheetViews>
  <sheetFormatPr defaultRowHeight="12.5"/>
  <cols>
    <col min="1" max="1" width="4.81640625" style="1" customWidth="1"/>
    <col min="2" max="2" width="6.54296875" style="1" customWidth="1"/>
    <col min="3" max="12" width="7.81640625" style="1" customWidth="1"/>
    <col min="13" max="13" width="3.81640625" style="1" customWidth="1"/>
    <col min="14" max="256" width="9.1796875" style="1"/>
    <col min="257" max="257" width="4.81640625" style="1" customWidth="1"/>
    <col min="258" max="258" width="6.54296875" style="1" customWidth="1"/>
    <col min="259" max="268" width="7.81640625" style="1" customWidth="1"/>
    <col min="269" max="269" width="3.81640625" style="1" customWidth="1"/>
    <col min="270" max="512" width="9.1796875" style="1"/>
    <col min="513" max="513" width="4.81640625" style="1" customWidth="1"/>
    <col min="514" max="514" width="6.54296875" style="1" customWidth="1"/>
    <col min="515" max="524" width="7.81640625" style="1" customWidth="1"/>
    <col min="525" max="525" width="3.81640625" style="1" customWidth="1"/>
    <col min="526" max="768" width="9.1796875" style="1"/>
    <col min="769" max="769" width="4.81640625" style="1" customWidth="1"/>
    <col min="770" max="770" width="6.54296875" style="1" customWidth="1"/>
    <col min="771" max="780" width="7.81640625" style="1" customWidth="1"/>
    <col min="781" max="781" width="3.81640625" style="1" customWidth="1"/>
    <col min="782" max="1024" width="9.1796875" style="1"/>
    <col min="1025" max="1025" width="4.81640625" style="1" customWidth="1"/>
    <col min="1026" max="1026" width="6.54296875" style="1" customWidth="1"/>
    <col min="1027" max="1036" width="7.81640625" style="1" customWidth="1"/>
    <col min="1037" max="1037" width="3.81640625" style="1" customWidth="1"/>
    <col min="1038" max="1280" width="9.1796875" style="1"/>
    <col min="1281" max="1281" width="4.81640625" style="1" customWidth="1"/>
    <col min="1282" max="1282" width="6.54296875" style="1" customWidth="1"/>
    <col min="1283" max="1292" width="7.81640625" style="1" customWidth="1"/>
    <col min="1293" max="1293" width="3.81640625" style="1" customWidth="1"/>
    <col min="1294" max="1536" width="9.1796875" style="1"/>
    <col min="1537" max="1537" width="4.81640625" style="1" customWidth="1"/>
    <col min="1538" max="1538" width="6.54296875" style="1" customWidth="1"/>
    <col min="1539" max="1548" width="7.81640625" style="1" customWidth="1"/>
    <col min="1549" max="1549" width="3.81640625" style="1" customWidth="1"/>
    <col min="1550" max="1792" width="9.1796875" style="1"/>
    <col min="1793" max="1793" width="4.81640625" style="1" customWidth="1"/>
    <col min="1794" max="1794" width="6.54296875" style="1" customWidth="1"/>
    <col min="1795" max="1804" width="7.81640625" style="1" customWidth="1"/>
    <col min="1805" max="1805" width="3.81640625" style="1" customWidth="1"/>
    <col min="1806" max="2048" width="9.1796875" style="1"/>
    <col min="2049" max="2049" width="4.81640625" style="1" customWidth="1"/>
    <col min="2050" max="2050" width="6.54296875" style="1" customWidth="1"/>
    <col min="2051" max="2060" width="7.81640625" style="1" customWidth="1"/>
    <col min="2061" max="2061" width="3.81640625" style="1" customWidth="1"/>
    <col min="2062" max="2304" width="9.1796875" style="1"/>
    <col min="2305" max="2305" width="4.81640625" style="1" customWidth="1"/>
    <col min="2306" max="2306" width="6.54296875" style="1" customWidth="1"/>
    <col min="2307" max="2316" width="7.81640625" style="1" customWidth="1"/>
    <col min="2317" max="2317" width="3.81640625" style="1" customWidth="1"/>
    <col min="2318" max="2560" width="9.1796875" style="1"/>
    <col min="2561" max="2561" width="4.81640625" style="1" customWidth="1"/>
    <col min="2562" max="2562" width="6.54296875" style="1" customWidth="1"/>
    <col min="2563" max="2572" width="7.81640625" style="1" customWidth="1"/>
    <col min="2573" max="2573" width="3.81640625" style="1" customWidth="1"/>
    <col min="2574" max="2816" width="9.1796875" style="1"/>
    <col min="2817" max="2817" width="4.81640625" style="1" customWidth="1"/>
    <col min="2818" max="2818" width="6.54296875" style="1" customWidth="1"/>
    <col min="2819" max="2828" width="7.81640625" style="1" customWidth="1"/>
    <col min="2829" max="2829" width="3.81640625" style="1" customWidth="1"/>
    <col min="2830" max="3072" width="9.1796875" style="1"/>
    <col min="3073" max="3073" width="4.81640625" style="1" customWidth="1"/>
    <col min="3074" max="3074" width="6.54296875" style="1" customWidth="1"/>
    <col min="3075" max="3084" width="7.81640625" style="1" customWidth="1"/>
    <col min="3085" max="3085" width="3.81640625" style="1" customWidth="1"/>
    <col min="3086" max="3328" width="9.1796875" style="1"/>
    <col min="3329" max="3329" width="4.81640625" style="1" customWidth="1"/>
    <col min="3330" max="3330" width="6.54296875" style="1" customWidth="1"/>
    <col min="3331" max="3340" width="7.81640625" style="1" customWidth="1"/>
    <col min="3341" max="3341" width="3.81640625" style="1" customWidth="1"/>
    <col min="3342" max="3584" width="9.1796875" style="1"/>
    <col min="3585" max="3585" width="4.81640625" style="1" customWidth="1"/>
    <col min="3586" max="3586" width="6.54296875" style="1" customWidth="1"/>
    <col min="3587" max="3596" width="7.81640625" style="1" customWidth="1"/>
    <col min="3597" max="3597" width="3.81640625" style="1" customWidth="1"/>
    <col min="3598" max="3840" width="9.1796875" style="1"/>
    <col min="3841" max="3841" width="4.81640625" style="1" customWidth="1"/>
    <col min="3842" max="3842" width="6.54296875" style="1" customWidth="1"/>
    <col min="3843" max="3852" width="7.81640625" style="1" customWidth="1"/>
    <col min="3853" max="3853" width="3.81640625" style="1" customWidth="1"/>
    <col min="3854" max="4096" width="9.1796875" style="1"/>
    <col min="4097" max="4097" width="4.81640625" style="1" customWidth="1"/>
    <col min="4098" max="4098" width="6.54296875" style="1" customWidth="1"/>
    <col min="4099" max="4108" width="7.81640625" style="1" customWidth="1"/>
    <col min="4109" max="4109" width="3.81640625" style="1" customWidth="1"/>
    <col min="4110" max="4352" width="9.1796875" style="1"/>
    <col min="4353" max="4353" width="4.81640625" style="1" customWidth="1"/>
    <col min="4354" max="4354" width="6.54296875" style="1" customWidth="1"/>
    <col min="4355" max="4364" width="7.81640625" style="1" customWidth="1"/>
    <col min="4365" max="4365" width="3.81640625" style="1" customWidth="1"/>
    <col min="4366" max="4608" width="9.1796875" style="1"/>
    <col min="4609" max="4609" width="4.81640625" style="1" customWidth="1"/>
    <col min="4610" max="4610" width="6.54296875" style="1" customWidth="1"/>
    <col min="4611" max="4620" width="7.81640625" style="1" customWidth="1"/>
    <col min="4621" max="4621" width="3.81640625" style="1" customWidth="1"/>
    <col min="4622" max="4864" width="9.1796875" style="1"/>
    <col min="4865" max="4865" width="4.81640625" style="1" customWidth="1"/>
    <col min="4866" max="4866" width="6.54296875" style="1" customWidth="1"/>
    <col min="4867" max="4876" width="7.81640625" style="1" customWidth="1"/>
    <col min="4877" max="4877" width="3.81640625" style="1" customWidth="1"/>
    <col min="4878" max="5120" width="9.1796875" style="1"/>
    <col min="5121" max="5121" width="4.81640625" style="1" customWidth="1"/>
    <col min="5122" max="5122" width="6.54296875" style="1" customWidth="1"/>
    <col min="5123" max="5132" width="7.81640625" style="1" customWidth="1"/>
    <col min="5133" max="5133" width="3.81640625" style="1" customWidth="1"/>
    <col min="5134" max="5376" width="9.1796875" style="1"/>
    <col min="5377" max="5377" width="4.81640625" style="1" customWidth="1"/>
    <col min="5378" max="5378" width="6.54296875" style="1" customWidth="1"/>
    <col min="5379" max="5388" width="7.81640625" style="1" customWidth="1"/>
    <col min="5389" max="5389" width="3.81640625" style="1" customWidth="1"/>
    <col min="5390" max="5632" width="9.1796875" style="1"/>
    <col min="5633" max="5633" width="4.81640625" style="1" customWidth="1"/>
    <col min="5634" max="5634" width="6.54296875" style="1" customWidth="1"/>
    <col min="5635" max="5644" width="7.81640625" style="1" customWidth="1"/>
    <col min="5645" max="5645" width="3.81640625" style="1" customWidth="1"/>
    <col min="5646" max="5888" width="9.1796875" style="1"/>
    <col min="5889" max="5889" width="4.81640625" style="1" customWidth="1"/>
    <col min="5890" max="5890" width="6.54296875" style="1" customWidth="1"/>
    <col min="5891" max="5900" width="7.81640625" style="1" customWidth="1"/>
    <col min="5901" max="5901" width="3.81640625" style="1" customWidth="1"/>
    <col min="5902" max="6144" width="9.1796875" style="1"/>
    <col min="6145" max="6145" width="4.81640625" style="1" customWidth="1"/>
    <col min="6146" max="6146" width="6.54296875" style="1" customWidth="1"/>
    <col min="6147" max="6156" width="7.81640625" style="1" customWidth="1"/>
    <col min="6157" max="6157" width="3.81640625" style="1" customWidth="1"/>
    <col min="6158" max="6400" width="9.1796875" style="1"/>
    <col min="6401" max="6401" width="4.81640625" style="1" customWidth="1"/>
    <col min="6402" max="6402" width="6.54296875" style="1" customWidth="1"/>
    <col min="6403" max="6412" width="7.81640625" style="1" customWidth="1"/>
    <col min="6413" max="6413" width="3.81640625" style="1" customWidth="1"/>
    <col min="6414" max="6656" width="9.1796875" style="1"/>
    <col min="6657" max="6657" width="4.81640625" style="1" customWidth="1"/>
    <col min="6658" max="6658" width="6.54296875" style="1" customWidth="1"/>
    <col min="6659" max="6668" width="7.81640625" style="1" customWidth="1"/>
    <col min="6669" max="6669" width="3.81640625" style="1" customWidth="1"/>
    <col min="6670" max="6912" width="9.1796875" style="1"/>
    <col min="6913" max="6913" width="4.81640625" style="1" customWidth="1"/>
    <col min="6914" max="6914" width="6.54296875" style="1" customWidth="1"/>
    <col min="6915" max="6924" width="7.81640625" style="1" customWidth="1"/>
    <col min="6925" max="6925" width="3.81640625" style="1" customWidth="1"/>
    <col min="6926" max="7168" width="9.1796875" style="1"/>
    <col min="7169" max="7169" width="4.81640625" style="1" customWidth="1"/>
    <col min="7170" max="7170" width="6.54296875" style="1" customWidth="1"/>
    <col min="7171" max="7180" width="7.81640625" style="1" customWidth="1"/>
    <col min="7181" max="7181" width="3.81640625" style="1" customWidth="1"/>
    <col min="7182" max="7424" width="9.1796875" style="1"/>
    <col min="7425" max="7425" width="4.81640625" style="1" customWidth="1"/>
    <col min="7426" max="7426" width="6.54296875" style="1" customWidth="1"/>
    <col min="7427" max="7436" width="7.81640625" style="1" customWidth="1"/>
    <col min="7437" max="7437" width="3.81640625" style="1" customWidth="1"/>
    <col min="7438" max="7680" width="9.1796875" style="1"/>
    <col min="7681" max="7681" width="4.81640625" style="1" customWidth="1"/>
    <col min="7682" max="7682" width="6.54296875" style="1" customWidth="1"/>
    <col min="7683" max="7692" width="7.81640625" style="1" customWidth="1"/>
    <col min="7693" max="7693" width="3.81640625" style="1" customWidth="1"/>
    <col min="7694" max="7936" width="9.1796875" style="1"/>
    <col min="7937" max="7937" width="4.81640625" style="1" customWidth="1"/>
    <col min="7938" max="7938" width="6.54296875" style="1" customWidth="1"/>
    <col min="7939" max="7948" width="7.81640625" style="1" customWidth="1"/>
    <col min="7949" max="7949" width="3.81640625" style="1" customWidth="1"/>
    <col min="7950" max="8192" width="9.1796875" style="1"/>
    <col min="8193" max="8193" width="4.81640625" style="1" customWidth="1"/>
    <col min="8194" max="8194" width="6.54296875" style="1" customWidth="1"/>
    <col min="8195" max="8204" width="7.81640625" style="1" customWidth="1"/>
    <col min="8205" max="8205" width="3.81640625" style="1" customWidth="1"/>
    <col min="8206" max="8448" width="9.1796875" style="1"/>
    <col min="8449" max="8449" width="4.81640625" style="1" customWidth="1"/>
    <col min="8450" max="8450" width="6.54296875" style="1" customWidth="1"/>
    <col min="8451" max="8460" width="7.81640625" style="1" customWidth="1"/>
    <col min="8461" max="8461" width="3.81640625" style="1" customWidth="1"/>
    <col min="8462" max="8704" width="9.1796875" style="1"/>
    <col min="8705" max="8705" width="4.81640625" style="1" customWidth="1"/>
    <col min="8706" max="8706" width="6.54296875" style="1" customWidth="1"/>
    <col min="8707" max="8716" width="7.81640625" style="1" customWidth="1"/>
    <col min="8717" max="8717" width="3.81640625" style="1" customWidth="1"/>
    <col min="8718" max="8960" width="9.1796875" style="1"/>
    <col min="8961" max="8961" width="4.81640625" style="1" customWidth="1"/>
    <col min="8962" max="8962" width="6.54296875" style="1" customWidth="1"/>
    <col min="8963" max="8972" width="7.81640625" style="1" customWidth="1"/>
    <col min="8973" max="8973" width="3.81640625" style="1" customWidth="1"/>
    <col min="8974" max="9216" width="9.1796875" style="1"/>
    <col min="9217" max="9217" width="4.81640625" style="1" customWidth="1"/>
    <col min="9218" max="9218" width="6.54296875" style="1" customWidth="1"/>
    <col min="9219" max="9228" width="7.81640625" style="1" customWidth="1"/>
    <col min="9229" max="9229" width="3.81640625" style="1" customWidth="1"/>
    <col min="9230" max="9472" width="9.1796875" style="1"/>
    <col min="9473" max="9473" width="4.81640625" style="1" customWidth="1"/>
    <col min="9474" max="9474" width="6.54296875" style="1" customWidth="1"/>
    <col min="9475" max="9484" width="7.81640625" style="1" customWidth="1"/>
    <col min="9485" max="9485" width="3.81640625" style="1" customWidth="1"/>
    <col min="9486" max="9728" width="9.1796875" style="1"/>
    <col min="9729" max="9729" width="4.81640625" style="1" customWidth="1"/>
    <col min="9730" max="9730" width="6.54296875" style="1" customWidth="1"/>
    <col min="9731" max="9740" width="7.81640625" style="1" customWidth="1"/>
    <col min="9741" max="9741" width="3.81640625" style="1" customWidth="1"/>
    <col min="9742" max="9984" width="9.1796875" style="1"/>
    <col min="9985" max="9985" width="4.81640625" style="1" customWidth="1"/>
    <col min="9986" max="9986" width="6.54296875" style="1" customWidth="1"/>
    <col min="9987" max="9996" width="7.81640625" style="1" customWidth="1"/>
    <col min="9997" max="9997" width="3.81640625" style="1" customWidth="1"/>
    <col min="9998" max="10240" width="9.1796875" style="1"/>
    <col min="10241" max="10241" width="4.81640625" style="1" customWidth="1"/>
    <col min="10242" max="10242" width="6.54296875" style="1" customWidth="1"/>
    <col min="10243" max="10252" width="7.81640625" style="1" customWidth="1"/>
    <col min="10253" max="10253" width="3.81640625" style="1" customWidth="1"/>
    <col min="10254" max="10496" width="9.1796875" style="1"/>
    <col min="10497" max="10497" width="4.81640625" style="1" customWidth="1"/>
    <col min="10498" max="10498" width="6.54296875" style="1" customWidth="1"/>
    <col min="10499" max="10508" width="7.81640625" style="1" customWidth="1"/>
    <col min="10509" max="10509" width="3.81640625" style="1" customWidth="1"/>
    <col min="10510" max="10752" width="9.1796875" style="1"/>
    <col min="10753" max="10753" width="4.81640625" style="1" customWidth="1"/>
    <col min="10754" max="10754" width="6.54296875" style="1" customWidth="1"/>
    <col min="10755" max="10764" width="7.81640625" style="1" customWidth="1"/>
    <col min="10765" max="10765" width="3.81640625" style="1" customWidth="1"/>
    <col min="10766" max="11008" width="9.1796875" style="1"/>
    <col min="11009" max="11009" width="4.81640625" style="1" customWidth="1"/>
    <col min="11010" max="11010" width="6.54296875" style="1" customWidth="1"/>
    <col min="11011" max="11020" width="7.81640625" style="1" customWidth="1"/>
    <col min="11021" max="11021" width="3.81640625" style="1" customWidth="1"/>
    <col min="11022" max="11264" width="9.1796875" style="1"/>
    <col min="11265" max="11265" width="4.81640625" style="1" customWidth="1"/>
    <col min="11266" max="11266" width="6.54296875" style="1" customWidth="1"/>
    <col min="11267" max="11276" width="7.81640625" style="1" customWidth="1"/>
    <col min="11277" max="11277" width="3.81640625" style="1" customWidth="1"/>
    <col min="11278" max="11520" width="9.1796875" style="1"/>
    <col min="11521" max="11521" width="4.81640625" style="1" customWidth="1"/>
    <col min="11522" max="11522" width="6.54296875" style="1" customWidth="1"/>
    <col min="11523" max="11532" width="7.81640625" style="1" customWidth="1"/>
    <col min="11533" max="11533" width="3.81640625" style="1" customWidth="1"/>
    <col min="11534" max="11776" width="9.1796875" style="1"/>
    <col min="11777" max="11777" width="4.81640625" style="1" customWidth="1"/>
    <col min="11778" max="11778" width="6.54296875" style="1" customWidth="1"/>
    <col min="11779" max="11788" width="7.81640625" style="1" customWidth="1"/>
    <col min="11789" max="11789" width="3.81640625" style="1" customWidth="1"/>
    <col min="11790" max="12032" width="9.1796875" style="1"/>
    <col min="12033" max="12033" width="4.81640625" style="1" customWidth="1"/>
    <col min="12034" max="12034" width="6.54296875" style="1" customWidth="1"/>
    <col min="12035" max="12044" width="7.81640625" style="1" customWidth="1"/>
    <col min="12045" max="12045" width="3.81640625" style="1" customWidth="1"/>
    <col min="12046" max="12288" width="9.1796875" style="1"/>
    <col min="12289" max="12289" width="4.81640625" style="1" customWidth="1"/>
    <col min="12290" max="12290" width="6.54296875" style="1" customWidth="1"/>
    <col min="12291" max="12300" width="7.81640625" style="1" customWidth="1"/>
    <col min="12301" max="12301" width="3.81640625" style="1" customWidth="1"/>
    <col min="12302" max="12544" width="9.1796875" style="1"/>
    <col min="12545" max="12545" width="4.81640625" style="1" customWidth="1"/>
    <col min="12546" max="12546" width="6.54296875" style="1" customWidth="1"/>
    <col min="12547" max="12556" width="7.81640625" style="1" customWidth="1"/>
    <col min="12557" max="12557" width="3.81640625" style="1" customWidth="1"/>
    <col min="12558" max="12800" width="9.1796875" style="1"/>
    <col min="12801" max="12801" width="4.81640625" style="1" customWidth="1"/>
    <col min="12802" max="12802" width="6.54296875" style="1" customWidth="1"/>
    <col min="12803" max="12812" width="7.81640625" style="1" customWidth="1"/>
    <col min="12813" max="12813" width="3.81640625" style="1" customWidth="1"/>
    <col min="12814" max="13056" width="9.1796875" style="1"/>
    <col min="13057" max="13057" width="4.81640625" style="1" customWidth="1"/>
    <col min="13058" max="13058" width="6.54296875" style="1" customWidth="1"/>
    <col min="13059" max="13068" width="7.81640625" style="1" customWidth="1"/>
    <col min="13069" max="13069" width="3.81640625" style="1" customWidth="1"/>
    <col min="13070" max="13312" width="9.1796875" style="1"/>
    <col min="13313" max="13313" width="4.81640625" style="1" customWidth="1"/>
    <col min="13314" max="13314" width="6.54296875" style="1" customWidth="1"/>
    <col min="13315" max="13324" width="7.81640625" style="1" customWidth="1"/>
    <col min="13325" max="13325" width="3.81640625" style="1" customWidth="1"/>
    <col min="13326" max="13568" width="9.1796875" style="1"/>
    <col min="13569" max="13569" width="4.81640625" style="1" customWidth="1"/>
    <col min="13570" max="13570" width="6.54296875" style="1" customWidth="1"/>
    <col min="13571" max="13580" width="7.81640625" style="1" customWidth="1"/>
    <col min="13581" max="13581" width="3.81640625" style="1" customWidth="1"/>
    <col min="13582" max="13824" width="9.1796875" style="1"/>
    <col min="13825" max="13825" width="4.81640625" style="1" customWidth="1"/>
    <col min="13826" max="13826" width="6.54296875" style="1" customWidth="1"/>
    <col min="13827" max="13836" width="7.81640625" style="1" customWidth="1"/>
    <col min="13837" max="13837" width="3.81640625" style="1" customWidth="1"/>
    <col min="13838" max="14080" width="9.1796875" style="1"/>
    <col min="14081" max="14081" width="4.81640625" style="1" customWidth="1"/>
    <col min="14082" max="14082" width="6.54296875" style="1" customWidth="1"/>
    <col min="14083" max="14092" width="7.81640625" style="1" customWidth="1"/>
    <col min="14093" max="14093" width="3.81640625" style="1" customWidth="1"/>
    <col min="14094" max="14336" width="9.1796875" style="1"/>
    <col min="14337" max="14337" width="4.81640625" style="1" customWidth="1"/>
    <col min="14338" max="14338" width="6.54296875" style="1" customWidth="1"/>
    <col min="14339" max="14348" width="7.81640625" style="1" customWidth="1"/>
    <col min="14349" max="14349" width="3.81640625" style="1" customWidth="1"/>
    <col min="14350" max="14592" width="9.1796875" style="1"/>
    <col min="14593" max="14593" width="4.81640625" style="1" customWidth="1"/>
    <col min="14594" max="14594" width="6.54296875" style="1" customWidth="1"/>
    <col min="14595" max="14604" width="7.81640625" style="1" customWidth="1"/>
    <col min="14605" max="14605" width="3.81640625" style="1" customWidth="1"/>
    <col min="14606" max="14848" width="9.1796875" style="1"/>
    <col min="14849" max="14849" width="4.81640625" style="1" customWidth="1"/>
    <col min="14850" max="14850" width="6.54296875" style="1" customWidth="1"/>
    <col min="14851" max="14860" width="7.81640625" style="1" customWidth="1"/>
    <col min="14861" max="14861" width="3.81640625" style="1" customWidth="1"/>
    <col min="14862" max="15104" width="9.1796875" style="1"/>
    <col min="15105" max="15105" width="4.81640625" style="1" customWidth="1"/>
    <col min="15106" max="15106" width="6.54296875" style="1" customWidth="1"/>
    <col min="15107" max="15116" width="7.81640625" style="1" customWidth="1"/>
    <col min="15117" max="15117" width="3.81640625" style="1" customWidth="1"/>
    <col min="15118" max="15360" width="9.1796875" style="1"/>
    <col min="15361" max="15361" width="4.81640625" style="1" customWidth="1"/>
    <col min="15362" max="15362" width="6.54296875" style="1" customWidth="1"/>
    <col min="15363" max="15372" width="7.81640625" style="1" customWidth="1"/>
    <col min="15373" max="15373" width="3.81640625" style="1" customWidth="1"/>
    <col min="15374" max="15616" width="9.1796875" style="1"/>
    <col min="15617" max="15617" width="4.81640625" style="1" customWidth="1"/>
    <col min="15618" max="15618" width="6.54296875" style="1" customWidth="1"/>
    <col min="15619" max="15628" width="7.81640625" style="1" customWidth="1"/>
    <col min="15629" max="15629" width="3.81640625" style="1" customWidth="1"/>
    <col min="15630" max="15872" width="9.1796875" style="1"/>
    <col min="15873" max="15873" width="4.81640625" style="1" customWidth="1"/>
    <col min="15874" max="15874" width="6.54296875" style="1" customWidth="1"/>
    <col min="15875" max="15884" width="7.81640625" style="1" customWidth="1"/>
    <col min="15885" max="15885" width="3.81640625" style="1" customWidth="1"/>
    <col min="15886" max="16128" width="9.1796875" style="1"/>
    <col min="16129" max="16129" width="4.81640625" style="1" customWidth="1"/>
    <col min="16130" max="16130" width="6.54296875" style="1" customWidth="1"/>
    <col min="16131" max="16140" width="7.81640625" style="1" customWidth="1"/>
    <col min="16141" max="16141" width="3.81640625" style="1" customWidth="1"/>
    <col min="16142" max="16384" width="9.1796875" style="1"/>
  </cols>
  <sheetData>
    <row r="1" spans="2:13" ht="14.15" customHeight="1"/>
    <row r="2" spans="2:13" ht="14.15" customHeight="1"/>
    <row r="3" spans="2:13" ht="6" customHeight="1"/>
    <row r="4" spans="2:13" ht="13">
      <c r="I4" s="2"/>
      <c r="K4" s="2"/>
      <c r="L4" s="3" t="str">
        <f>+'UPS 2DA A.M.'!K4</f>
        <v>2026 Rates</v>
      </c>
      <c r="M4" s="2"/>
    </row>
    <row r="5" spans="2:13" ht="25">
      <c r="B5" s="4" t="s">
        <v>0</v>
      </c>
      <c r="C5" s="4"/>
      <c r="E5" s="4"/>
      <c r="H5" s="5"/>
      <c r="I5" s="4"/>
    </row>
    <row r="6" spans="2:13" ht="12.75" customHeight="1">
      <c r="B6" s="4"/>
      <c r="C6" s="4"/>
      <c r="E6" s="4"/>
      <c r="H6" s="5"/>
      <c r="I6" s="4"/>
    </row>
    <row r="7" spans="2:13" ht="32.5">
      <c r="B7" s="7" t="s">
        <v>14</v>
      </c>
      <c r="C7" s="8"/>
      <c r="D7" s="8"/>
      <c r="E7" s="8"/>
      <c r="F7" s="8"/>
      <c r="G7" s="8"/>
      <c r="H7" s="9"/>
      <c r="I7" s="8"/>
      <c r="K7" s="8"/>
      <c r="L7" s="8"/>
      <c r="M7" s="8"/>
    </row>
    <row r="8" spans="2:13" ht="12.75" customHeight="1">
      <c r="B8" s="10"/>
      <c r="C8" s="8"/>
      <c r="D8" s="8"/>
      <c r="E8" s="8"/>
      <c r="F8" s="8"/>
      <c r="G8" s="8"/>
      <c r="H8" s="9"/>
      <c r="I8" s="8"/>
      <c r="K8" s="8"/>
      <c r="L8" s="8"/>
      <c r="M8" s="8"/>
    </row>
    <row r="9" spans="2:13" ht="12.75" customHeight="1">
      <c r="B9" s="7"/>
      <c r="C9" s="8"/>
      <c r="D9" s="8"/>
      <c r="E9" s="8"/>
      <c r="F9" s="8"/>
      <c r="G9" s="8"/>
      <c r="H9" s="9"/>
      <c r="I9" s="8"/>
      <c r="K9" s="8"/>
      <c r="L9" s="8"/>
      <c r="M9" s="8"/>
    </row>
    <row r="10" spans="2:13" ht="12.75" customHeight="1">
      <c r="B10" s="9"/>
      <c r="C10" s="8"/>
      <c r="D10" s="8"/>
      <c r="E10" s="8"/>
      <c r="F10" s="8"/>
      <c r="G10" s="8"/>
      <c r="H10" s="9"/>
      <c r="I10" s="8"/>
      <c r="K10" s="8"/>
      <c r="L10" s="8"/>
      <c r="M10" s="8"/>
    </row>
    <row r="11" spans="2:13" s="8" customFormat="1">
      <c r="B11" s="11" t="s">
        <v>2</v>
      </c>
      <c r="C11" s="12">
        <v>202</v>
      </c>
      <c r="D11" s="12">
        <v>203</v>
      </c>
      <c r="E11" s="12">
        <v>204</v>
      </c>
      <c r="F11" s="12">
        <v>205</v>
      </c>
      <c r="G11" s="12">
        <v>206</v>
      </c>
      <c r="H11" s="12">
        <v>207</v>
      </c>
      <c r="I11" s="12">
        <v>208</v>
      </c>
      <c r="J11" s="12">
        <v>224</v>
      </c>
      <c r="K11" s="12">
        <v>225</v>
      </c>
      <c r="L11" s="12">
        <v>226</v>
      </c>
    </row>
    <row r="12" spans="2:13" s="16" customFormat="1" ht="12.75" customHeight="1">
      <c r="B12" s="13" t="s">
        <v>3</v>
      </c>
      <c r="C12" s="14">
        <v>27.03</v>
      </c>
      <c r="D12" s="14">
        <v>28.35</v>
      </c>
      <c r="E12" s="14">
        <v>29.41</v>
      </c>
      <c r="F12" s="14">
        <v>35.409999999999997</v>
      </c>
      <c r="G12" s="14">
        <v>42.46</v>
      </c>
      <c r="H12" s="14">
        <v>45.28</v>
      </c>
      <c r="I12" s="14">
        <v>46.21</v>
      </c>
      <c r="J12" s="14">
        <v>66.41</v>
      </c>
      <c r="K12" s="14">
        <v>59.91</v>
      </c>
      <c r="L12" s="15">
        <v>79.760000000000005</v>
      </c>
      <c r="M12" s="1"/>
    </row>
    <row r="13" spans="2:13" s="16" customFormat="1" ht="12.75" customHeight="1">
      <c r="B13" s="17" t="s">
        <v>4</v>
      </c>
      <c r="C13" s="18">
        <v>27.13</v>
      </c>
      <c r="D13" s="18">
        <v>28.38</v>
      </c>
      <c r="E13" s="18">
        <v>29.42</v>
      </c>
      <c r="F13" s="18">
        <v>35.76</v>
      </c>
      <c r="G13" s="18">
        <v>42.88</v>
      </c>
      <c r="H13" s="18">
        <v>45.75</v>
      </c>
      <c r="I13" s="18">
        <v>46.67</v>
      </c>
      <c r="J13" s="18">
        <v>67.08</v>
      </c>
      <c r="K13" s="18">
        <v>61.97</v>
      </c>
      <c r="L13" s="19">
        <v>81.569999999999993</v>
      </c>
      <c r="M13" s="1"/>
    </row>
    <row r="14" spans="2:13" s="23" customFormat="1" ht="12.75" customHeight="1">
      <c r="B14" s="20">
        <v>2</v>
      </c>
      <c r="C14" s="21">
        <v>27.97</v>
      </c>
      <c r="D14" s="21">
        <v>29.61</v>
      </c>
      <c r="E14" s="21">
        <v>30.56</v>
      </c>
      <c r="F14" s="21">
        <v>38.53</v>
      </c>
      <c r="G14" s="21">
        <v>48.27</v>
      </c>
      <c r="H14" s="21">
        <v>53.54</v>
      </c>
      <c r="I14" s="21">
        <v>56.32</v>
      </c>
      <c r="J14" s="21">
        <v>74.900000000000006</v>
      </c>
      <c r="K14" s="21">
        <v>68.02</v>
      </c>
      <c r="L14" s="22">
        <v>99.75</v>
      </c>
      <c r="M14" s="1"/>
    </row>
    <row r="15" spans="2:13" s="23" customFormat="1" ht="12.75" customHeight="1">
      <c r="B15" s="24">
        <v>3</v>
      </c>
      <c r="C15" s="25">
        <v>28.4</v>
      </c>
      <c r="D15" s="25">
        <v>30.49</v>
      </c>
      <c r="E15" s="25">
        <v>32.340000000000003</v>
      </c>
      <c r="F15" s="25">
        <v>42.53</v>
      </c>
      <c r="G15" s="25">
        <v>55.48</v>
      </c>
      <c r="H15" s="25">
        <v>62.06</v>
      </c>
      <c r="I15" s="25">
        <v>64.62</v>
      </c>
      <c r="J15" s="25">
        <v>85.46</v>
      </c>
      <c r="K15" s="25">
        <v>77.58</v>
      </c>
      <c r="L15" s="26">
        <v>104.23</v>
      </c>
      <c r="M15" s="1"/>
    </row>
    <row r="16" spans="2:13" s="23" customFormat="1" ht="12.75" customHeight="1">
      <c r="B16" s="24">
        <v>4</v>
      </c>
      <c r="C16" s="25">
        <v>29.28</v>
      </c>
      <c r="D16" s="25">
        <v>31.58</v>
      </c>
      <c r="E16" s="25">
        <v>35.03</v>
      </c>
      <c r="F16" s="25">
        <v>49.56</v>
      </c>
      <c r="G16" s="25">
        <v>63.96</v>
      </c>
      <c r="H16" s="25">
        <v>70.72</v>
      </c>
      <c r="I16" s="25">
        <v>73.39</v>
      </c>
      <c r="J16" s="25">
        <v>91.04</v>
      </c>
      <c r="K16" s="25">
        <v>82.75</v>
      </c>
      <c r="L16" s="26">
        <v>108.93</v>
      </c>
      <c r="M16" s="1"/>
    </row>
    <row r="17" spans="2:13" s="23" customFormat="1" ht="12.75" customHeight="1">
      <c r="B17" s="27">
        <v>5</v>
      </c>
      <c r="C17" s="28">
        <v>30.16</v>
      </c>
      <c r="D17" s="28">
        <v>32.6</v>
      </c>
      <c r="E17" s="28">
        <v>38.08</v>
      </c>
      <c r="F17" s="28">
        <v>54.97</v>
      </c>
      <c r="G17" s="28">
        <v>71.45</v>
      </c>
      <c r="H17" s="28">
        <v>78.63</v>
      </c>
      <c r="I17" s="28">
        <v>83.33</v>
      </c>
      <c r="J17" s="28">
        <v>98.78</v>
      </c>
      <c r="K17" s="28">
        <v>89.74</v>
      </c>
      <c r="L17" s="29">
        <v>113.16</v>
      </c>
      <c r="M17" s="1"/>
    </row>
    <row r="18" spans="2:13" s="23" customFormat="1" ht="12.75" customHeight="1">
      <c r="B18" s="30">
        <v>6</v>
      </c>
      <c r="C18" s="31">
        <v>30.95</v>
      </c>
      <c r="D18" s="31">
        <v>33.369999999999997</v>
      </c>
      <c r="E18" s="32">
        <v>40.799999999999997</v>
      </c>
      <c r="F18" s="32">
        <v>59</v>
      </c>
      <c r="G18" s="32">
        <v>77.91</v>
      </c>
      <c r="H18" s="32">
        <v>85.88</v>
      </c>
      <c r="I18" s="32">
        <v>89.71</v>
      </c>
      <c r="J18" s="32">
        <v>111.06</v>
      </c>
      <c r="K18" s="32">
        <v>95.66</v>
      </c>
      <c r="L18" s="33">
        <v>119.78</v>
      </c>
      <c r="M18" s="1"/>
    </row>
    <row r="19" spans="2:13" s="23" customFormat="1" ht="12.75" customHeight="1">
      <c r="B19" s="34">
        <v>7</v>
      </c>
      <c r="C19" s="35">
        <v>32.24</v>
      </c>
      <c r="D19" s="35">
        <v>36.4</v>
      </c>
      <c r="E19" s="36">
        <v>44.26</v>
      </c>
      <c r="F19" s="36">
        <v>64.47</v>
      </c>
      <c r="G19" s="36">
        <v>87.64</v>
      </c>
      <c r="H19" s="36">
        <v>94.98</v>
      </c>
      <c r="I19" s="36">
        <v>96.8</v>
      </c>
      <c r="J19" s="36">
        <v>113</v>
      </c>
      <c r="K19" s="36">
        <v>102.91</v>
      </c>
      <c r="L19" s="37">
        <v>125.58</v>
      </c>
      <c r="M19" s="1"/>
    </row>
    <row r="20" spans="2:13" s="23" customFormat="1" ht="12.75" customHeight="1">
      <c r="B20" s="34">
        <v>8</v>
      </c>
      <c r="C20" s="35">
        <v>33.53</v>
      </c>
      <c r="D20" s="35">
        <v>39.72</v>
      </c>
      <c r="E20" s="36">
        <v>47.33</v>
      </c>
      <c r="F20" s="36">
        <v>70.349999999999994</v>
      </c>
      <c r="G20" s="36">
        <v>96.81</v>
      </c>
      <c r="H20" s="36">
        <v>104.64</v>
      </c>
      <c r="I20" s="36">
        <v>108.55</v>
      </c>
      <c r="J20" s="36">
        <v>125.9</v>
      </c>
      <c r="K20" s="36">
        <v>108.96</v>
      </c>
      <c r="L20" s="37">
        <v>132.22999999999999</v>
      </c>
      <c r="M20" s="1"/>
    </row>
    <row r="21" spans="2:13" s="23" customFormat="1" ht="12.75" customHeight="1">
      <c r="B21" s="34">
        <v>9</v>
      </c>
      <c r="C21" s="35">
        <v>35.25</v>
      </c>
      <c r="D21" s="35">
        <v>41.47</v>
      </c>
      <c r="E21" s="36">
        <v>51.14</v>
      </c>
      <c r="F21" s="36">
        <v>75.52</v>
      </c>
      <c r="G21" s="36">
        <v>103.14</v>
      </c>
      <c r="H21" s="36">
        <v>114.73</v>
      </c>
      <c r="I21" s="36">
        <v>119.01</v>
      </c>
      <c r="J21" s="36">
        <v>127.99</v>
      </c>
      <c r="K21" s="36">
        <v>115.77</v>
      </c>
      <c r="L21" s="37">
        <v>139.93</v>
      </c>
      <c r="M21" s="1"/>
    </row>
    <row r="22" spans="2:13" s="23" customFormat="1" ht="12.75" customHeight="1">
      <c r="B22" s="38">
        <v>10</v>
      </c>
      <c r="C22" s="39">
        <v>35.54</v>
      </c>
      <c r="D22" s="39">
        <v>44.22</v>
      </c>
      <c r="E22" s="40">
        <v>55.06</v>
      </c>
      <c r="F22" s="40">
        <v>80.67</v>
      </c>
      <c r="G22" s="40">
        <v>112.65</v>
      </c>
      <c r="H22" s="40">
        <v>124.8</v>
      </c>
      <c r="I22" s="40">
        <v>128.87</v>
      </c>
      <c r="J22" s="40">
        <v>146.16</v>
      </c>
      <c r="K22" s="40">
        <v>125.83</v>
      </c>
      <c r="L22" s="41">
        <v>149.28</v>
      </c>
      <c r="M22" s="1"/>
    </row>
    <row r="23" spans="2:13" s="23" customFormat="1" ht="12.75" customHeight="1">
      <c r="B23" s="20">
        <v>11</v>
      </c>
      <c r="C23" s="21">
        <v>39.020000000000003</v>
      </c>
      <c r="D23" s="21">
        <v>46.84</v>
      </c>
      <c r="E23" s="21">
        <v>57.6</v>
      </c>
      <c r="F23" s="21">
        <v>87.08</v>
      </c>
      <c r="G23" s="21">
        <v>123.66</v>
      </c>
      <c r="H23" s="21">
        <v>136.52000000000001</v>
      </c>
      <c r="I23" s="21">
        <v>142.16</v>
      </c>
      <c r="J23" s="21">
        <v>148.88</v>
      </c>
      <c r="K23" s="21">
        <v>133.1</v>
      </c>
      <c r="L23" s="22">
        <v>155.28</v>
      </c>
      <c r="M23" s="1"/>
    </row>
    <row r="24" spans="2:13" s="23" customFormat="1" ht="12.75" customHeight="1">
      <c r="B24" s="24">
        <v>12</v>
      </c>
      <c r="C24" s="25">
        <v>41.1</v>
      </c>
      <c r="D24" s="25">
        <v>49.6</v>
      </c>
      <c r="E24" s="25">
        <v>60.79</v>
      </c>
      <c r="F24" s="25">
        <v>91.98</v>
      </c>
      <c r="G24" s="25">
        <v>128.9</v>
      </c>
      <c r="H24" s="25">
        <v>142.36000000000001</v>
      </c>
      <c r="I24" s="25">
        <v>146.27000000000001</v>
      </c>
      <c r="J24" s="25">
        <v>152.06</v>
      </c>
      <c r="K24" s="25">
        <v>140.74</v>
      </c>
      <c r="L24" s="26">
        <v>156.01</v>
      </c>
      <c r="M24" s="1"/>
    </row>
    <row r="25" spans="2:13" s="23" customFormat="1" ht="12.75" customHeight="1">
      <c r="B25" s="24">
        <v>13</v>
      </c>
      <c r="C25" s="25">
        <v>43.98</v>
      </c>
      <c r="D25" s="25">
        <v>52.18</v>
      </c>
      <c r="E25" s="25">
        <v>63.12</v>
      </c>
      <c r="F25" s="25">
        <v>97.5</v>
      </c>
      <c r="G25" s="25">
        <v>141.91999999999999</v>
      </c>
      <c r="H25" s="25">
        <v>153.56</v>
      </c>
      <c r="I25" s="25">
        <v>160.88</v>
      </c>
      <c r="J25" s="25">
        <v>166.25</v>
      </c>
      <c r="K25" s="25">
        <v>145.94999999999999</v>
      </c>
      <c r="L25" s="26">
        <v>169.36</v>
      </c>
      <c r="M25" s="1"/>
    </row>
    <row r="26" spans="2:13" s="23" customFormat="1" ht="12.75" customHeight="1">
      <c r="B26" s="24">
        <v>14</v>
      </c>
      <c r="C26" s="25">
        <v>46.19</v>
      </c>
      <c r="D26" s="25">
        <v>54.88</v>
      </c>
      <c r="E26" s="25">
        <v>67.23</v>
      </c>
      <c r="F26" s="25">
        <v>103.13</v>
      </c>
      <c r="G26" s="25">
        <v>145.69999999999999</v>
      </c>
      <c r="H26" s="25">
        <v>161.33000000000001</v>
      </c>
      <c r="I26" s="25">
        <v>163.36000000000001</v>
      </c>
      <c r="J26" s="25">
        <v>172.77</v>
      </c>
      <c r="K26" s="25">
        <v>151.5</v>
      </c>
      <c r="L26" s="26">
        <v>175.88</v>
      </c>
      <c r="M26" s="1"/>
    </row>
    <row r="27" spans="2:13" s="23" customFormat="1" ht="12.75" customHeight="1">
      <c r="B27" s="27">
        <v>15</v>
      </c>
      <c r="C27" s="28">
        <v>47.93</v>
      </c>
      <c r="D27" s="28">
        <v>56.13</v>
      </c>
      <c r="E27" s="28">
        <v>70.5</v>
      </c>
      <c r="F27" s="28">
        <v>107.1</v>
      </c>
      <c r="G27" s="28">
        <v>158.57</v>
      </c>
      <c r="H27" s="28">
        <v>168.48</v>
      </c>
      <c r="I27" s="28">
        <v>175.65</v>
      </c>
      <c r="J27" s="28">
        <v>180.73</v>
      </c>
      <c r="K27" s="28">
        <v>157.27000000000001</v>
      </c>
      <c r="L27" s="29">
        <v>183.82</v>
      </c>
      <c r="M27" s="1"/>
    </row>
    <row r="28" spans="2:13" s="23" customFormat="1" ht="12.75" customHeight="1">
      <c r="B28" s="30">
        <v>16</v>
      </c>
      <c r="C28" s="31">
        <v>49.06</v>
      </c>
      <c r="D28" s="31">
        <v>57.98</v>
      </c>
      <c r="E28" s="32">
        <v>73.41</v>
      </c>
      <c r="F28" s="32">
        <v>110.58</v>
      </c>
      <c r="G28" s="32">
        <v>165.23</v>
      </c>
      <c r="H28" s="32">
        <v>177.1</v>
      </c>
      <c r="I28" s="32">
        <v>183.1</v>
      </c>
      <c r="J28" s="32">
        <v>188.14</v>
      </c>
      <c r="K28" s="32">
        <v>164.35</v>
      </c>
      <c r="L28" s="33">
        <v>191.26</v>
      </c>
      <c r="M28" s="1"/>
    </row>
    <row r="29" spans="2:13" s="23" customFormat="1" ht="12.75" customHeight="1">
      <c r="B29" s="34">
        <v>17</v>
      </c>
      <c r="C29" s="35">
        <v>50.56</v>
      </c>
      <c r="D29" s="35">
        <v>59.72</v>
      </c>
      <c r="E29" s="36">
        <v>76.400000000000006</v>
      </c>
      <c r="F29" s="36">
        <v>115.91</v>
      </c>
      <c r="G29" s="36">
        <v>172.67</v>
      </c>
      <c r="H29" s="36">
        <v>186.57</v>
      </c>
      <c r="I29" s="36">
        <v>191.6</v>
      </c>
      <c r="J29" s="36">
        <v>197.11</v>
      </c>
      <c r="K29" s="36">
        <v>171.18</v>
      </c>
      <c r="L29" s="37">
        <v>200.26</v>
      </c>
      <c r="M29" s="1"/>
    </row>
    <row r="30" spans="2:13" s="23" customFormat="1" ht="12.75" customHeight="1">
      <c r="B30" s="34">
        <v>18</v>
      </c>
      <c r="C30" s="35">
        <v>52.26</v>
      </c>
      <c r="D30" s="35">
        <v>61.7</v>
      </c>
      <c r="E30" s="36">
        <v>79.39</v>
      </c>
      <c r="F30" s="36">
        <v>119.91</v>
      </c>
      <c r="G30" s="36">
        <v>179.82</v>
      </c>
      <c r="H30" s="36">
        <v>189.39</v>
      </c>
      <c r="I30" s="36">
        <v>195.27</v>
      </c>
      <c r="J30" s="36">
        <v>202.98</v>
      </c>
      <c r="K30" s="36">
        <v>179.65</v>
      </c>
      <c r="L30" s="37">
        <v>205.67</v>
      </c>
      <c r="M30" s="1"/>
    </row>
    <row r="31" spans="2:13" s="23" customFormat="1" ht="12.75" customHeight="1">
      <c r="B31" s="34">
        <v>19</v>
      </c>
      <c r="C31" s="35">
        <v>54.34</v>
      </c>
      <c r="D31" s="35">
        <v>63.38</v>
      </c>
      <c r="E31" s="36">
        <v>81.540000000000006</v>
      </c>
      <c r="F31" s="36">
        <v>124.8</v>
      </c>
      <c r="G31" s="36">
        <v>186.29</v>
      </c>
      <c r="H31" s="36">
        <v>203.76</v>
      </c>
      <c r="I31" s="36">
        <v>209.57</v>
      </c>
      <c r="J31" s="36">
        <v>215.69</v>
      </c>
      <c r="K31" s="36">
        <v>189.07</v>
      </c>
      <c r="L31" s="37">
        <v>218.77</v>
      </c>
      <c r="M31" s="1"/>
    </row>
    <row r="32" spans="2:13" s="23" customFormat="1" ht="12.75" customHeight="1">
      <c r="B32" s="38">
        <v>20</v>
      </c>
      <c r="C32" s="39">
        <v>56.2</v>
      </c>
      <c r="D32" s="39">
        <v>66.11</v>
      </c>
      <c r="E32" s="40">
        <v>84.7</v>
      </c>
      <c r="F32" s="40">
        <v>130.63</v>
      </c>
      <c r="G32" s="40">
        <v>192.92</v>
      </c>
      <c r="H32" s="40">
        <v>210.76</v>
      </c>
      <c r="I32" s="40">
        <v>217.37</v>
      </c>
      <c r="J32" s="40">
        <v>223.32</v>
      </c>
      <c r="K32" s="40">
        <v>195.99</v>
      </c>
      <c r="L32" s="41">
        <v>226.4</v>
      </c>
      <c r="M32" s="1"/>
    </row>
    <row r="33" spans="2:13" s="23" customFormat="1" ht="12.75" customHeight="1">
      <c r="B33" s="20">
        <v>21</v>
      </c>
      <c r="C33" s="21">
        <v>58.83</v>
      </c>
      <c r="D33" s="21">
        <v>68.69</v>
      </c>
      <c r="E33" s="21">
        <v>87.88</v>
      </c>
      <c r="F33" s="21">
        <v>135.02000000000001</v>
      </c>
      <c r="G33" s="21">
        <v>193.68</v>
      </c>
      <c r="H33" s="21">
        <v>218.01</v>
      </c>
      <c r="I33" s="21">
        <v>224.82</v>
      </c>
      <c r="J33" s="21">
        <v>227.21</v>
      </c>
      <c r="K33" s="21">
        <v>203.32</v>
      </c>
      <c r="L33" s="22">
        <v>227.41</v>
      </c>
      <c r="M33" s="1"/>
    </row>
    <row r="34" spans="2:13" s="23" customFormat="1" ht="12.75" customHeight="1">
      <c r="B34" s="24">
        <v>22</v>
      </c>
      <c r="C34" s="25">
        <v>60.64</v>
      </c>
      <c r="D34" s="25">
        <v>71.989999999999995</v>
      </c>
      <c r="E34" s="25">
        <v>90.29</v>
      </c>
      <c r="F34" s="25">
        <v>138.83000000000001</v>
      </c>
      <c r="G34" s="25">
        <v>206.27</v>
      </c>
      <c r="H34" s="25">
        <v>226.33</v>
      </c>
      <c r="I34" s="25">
        <v>233.55</v>
      </c>
      <c r="J34" s="25">
        <v>236</v>
      </c>
      <c r="K34" s="25">
        <v>212.69</v>
      </c>
      <c r="L34" s="26">
        <v>242.5</v>
      </c>
      <c r="M34" s="1"/>
    </row>
    <row r="35" spans="2:13" s="23" customFormat="1" ht="12.75" customHeight="1">
      <c r="B35" s="24">
        <v>23</v>
      </c>
      <c r="C35" s="25">
        <v>62.13</v>
      </c>
      <c r="D35" s="25">
        <v>73.59</v>
      </c>
      <c r="E35" s="25">
        <v>93.53</v>
      </c>
      <c r="F35" s="25">
        <v>142.78</v>
      </c>
      <c r="G35" s="25">
        <v>213.75</v>
      </c>
      <c r="H35" s="25">
        <v>233.76</v>
      </c>
      <c r="I35" s="25">
        <v>241.54</v>
      </c>
      <c r="J35" s="25">
        <v>244.12</v>
      </c>
      <c r="K35" s="25">
        <v>220.53</v>
      </c>
      <c r="L35" s="26">
        <v>244.3</v>
      </c>
      <c r="M35" s="1"/>
    </row>
    <row r="36" spans="2:13" s="23" customFormat="1" ht="12.75" customHeight="1">
      <c r="B36" s="24">
        <v>24</v>
      </c>
      <c r="C36" s="25">
        <v>63.55</v>
      </c>
      <c r="D36" s="25">
        <v>76.510000000000005</v>
      </c>
      <c r="E36" s="25">
        <v>96.52</v>
      </c>
      <c r="F36" s="25">
        <v>148.33000000000001</v>
      </c>
      <c r="G36" s="25">
        <v>221.53</v>
      </c>
      <c r="H36" s="25">
        <v>239.29</v>
      </c>
      <c r="I36" s="25">
        <v>244.11</v>
      </c>
      <c r="J36" s="25">
        <v>246.69</v>
      </c>
      <c r="K36" s="25">
        <v>228.64</v>
      </c>
      <c r="L36" s="26">
        <v>252.69</v>
      </c>
      <c r="M36" s="1"/>
    </row>
    <row r="37" spans="2:13" s="23" customFormat="1" ht="12.75" customHeight="1">
      <c r="B37" s="27">
        <v>25</v>
      </c>
      <c r="C37" s="28">
        <v>65.61</v>
      </c>
      <c r="D37" s="28">
        <v>78.69</v>
      </c>
      <c r="E37" s="28">
        <v>98.35</v>
      </c>
      <c r="F37" s="28">
        <v>153.41999999999999</v>
      </c>
      <c r="G37" s="28">
        <v>228.73</v>
      </c>
      <c r="H37" s="28">
        <v>251.48</v>
      </c>
      <c r="I37" s="28">
        <v>261.99</v>
      </c>
      <c r="J37" s="28">
        <v>269.77</v>
      </c>
      <c r="K37" s="28">
        <v>236.68</v>
      </c>
      <c r="L37" s="29">
        <v>272.89</v>
      </c>
      <c r="M37" s="1"/>
    </row>
    <row r="38" spans="2:13" s="23" customFormat="1" ht="12.75" customHeight="1">
      <c r="B38" s="30">
        <v>26</v>
      </c>
      <c r="C38" s="31">
        <v>67.56</v>
      </c>
      <c r="D38" s="31">
        <v>80.87</v>
      </c>
      <c r="E38" s="32">
        <v>102</v>
      </c>
      <c r="F38" s="32">
        <v>158.46</v>
      </c>
      <c r="G38" s="32">
        <v>236.51</v>
      </c>
      <c r="H38" s="32">
        <v>260.10000000000002</v>
      </c>
      <c r="I38" s="32">
        <v>269.2</v>
      </c>
      <c r="J38" s="32">
        <v>276.81</v>
      </c>
      <c r="K38" s="32">
        <v>238.42</v>
      </c>
      <c r="L38" s="33">
        <v>280.66000000000003</v>
      </c>
      <c r="M38" s="1"/>
    </row>
    <row r="39" spans="2:13" s="23" customFormat="1" ht="12.75" customHeight="1">
      <c r="B39" s="34">
        <v>27</v>
      </c>
      <c r="C39" s="35">
        <v>69.72</v>
      </c>
      <c r="D39" s="35">
        <v>83.23</v>
      </c>
      <c r="E39" s="36">
        <v>104.59</v>
      </c>
      <c r="F39" s="36">
        <v>164.06</v>
      </c>
      <c r="G39" s="36">
        <v>244.52</v>
      </c>
      <c r="H39" s="36">
        <v>268.86</v>
      </c>
      <c r="I39" s="36">
        <v>277.66000000000003</v>
      </c>
      <c r="J39" s="36">
        <v>285.77</v>
      </c>
      <c r="K39" s="36">
        <v>245.95</v>
      </c>
      <c r="L39" s="37">
        <v>288.93</v>
      </c>
      <c r="M39" s="1"/>
    </row>
    <row r="40" spans="2:13" s="23" customFormat="1" ht="12.75" customHeight="1">
      <c r="B40" s="34">
        <v>28</v>
      </c>
      <c r="C40" s="35">
        <v>71.97</v>
      </c>
      <c r="D40" s="35">
        <v>85.95</v>
      </c>
      <c r="E40" s="36">
        <v>107.01</v>
      </c>
      <c r="F40" s="36">
        <v>167.96</v>
      </c>
      <c r="G40" s="36">
        <v>250.78</v>
      </c>
      <c r="H40" s="36">
        <v>275.77999999999997</v>
      </c>
      <c r="I40" s="36">
        <v>284.38</v>
      </c>
      <c r="J40" s="36">
        <v>294.95</v>
      </c>
      <c r="K40" s="36">
        <v>253.77</v>
      </c>
      <c r="L40" s="37">
        <v>299.60000000000002</v>
      </c>
      <c r="M40" s="1"/>
    </row>
    <row r="41" spans="2:13" ht="12.75" customHeight="1">
      <c r="B41" s="34">
        <v>29</v>
      </c>
      <c r="C41" s="35">
        <v>73.83</v>
      </c>
      <c r="D41" s="35">
        <v>87.55</v>
      </c>
      <c r="E41" s="36">
        <v>110.17</v>
      </c>
      <c r="F41" s="36">
        <v>171.95</v>
      </c>
      <c r="G41" s="36">
        <v>257.52</v>
      </c>
      <c r="H41" s="36">
        <v>282.69</v>
      </c>
      <c r="I41" s="36">
        <v>292.85000000000002</v>
      </c>
      <c r="J41" s="36">
        <v>302.38</v>
      </c>
      <c r="K41" s="36">
        <v>260.67</v>
      </c>
      <c r="L41" s="37">
        <v>308.33999999999997</v>
      </c>
    </row>
    <row r="42" spans="2:13" ht="12.75" customHeight="1">
      <c r="B42" s="38">
        <v>30</v>
      </c>
      <c r="C42" s="39">
        <v>74.12</v>
      </c>
      <c r="D42" s="39">
        <v>89.93</v>
      </c>
      <c r="E42" s="40">
        <v>113.98</v>
      </c>
      <c r="F42" s="40">
        <v>177.57</v>
      </c>
      <c r="G42" s="40">
        <v>264.58</v>
      </c>
      <c r="H42" s="40">
        <v>290.32</v>
      </c>
      <c r="I42" s="40">
        <v>300.27</v>
      </c>
      <c r="J42" s="40">
        <v>311.98</v>
      </c>
      <c r="K42" s="40">
        <v>268.33999999999997</v>
      </c>
      <c r="L42" s="41">
        <v>316.55</v>
      </c>
    </row>
    <row r="43" spans="2:13" ht="12.75" customHeight="1">
      <c r="B43" s="20">
        <v>31</v>
      </c>
      <c r="C43" s="21">
        <v>74.42</v>
      </c>
      <c r="D43" s="21">
        <v>92.95</v>
      </c>
      <c r="E43" s="21">
        <v>117.05</v>
      </c>
      <c r="F43" s="21">
        <v>181.57</v>
      </c>
      <c r="G43" s="21">
        <v>270.63</v>
      </c>
      <c r="H43" s="21">
        <v>296.63</v>
      </c>
      <c r="I43" s="21">
        <v>308.3</v>
      </c>
      <c r="J43" s="21">
        <v>319.64999999999998</v>
      </c>
      <c r="K43" s="21">
        <v>275.74</v>
      </c>
      <c r="L43" s="22">
        <v>326.47000000000003</v>
      </c>
    </row>
    <row r="44" spans="2:13" ht="12.75" customHeight="1">
      <c r="B44" s="24">
        <v>32</v>
      </c>
      <c r="C44" s="25">
        <v>74.73</v>
      </c>
      <c r="D44" s="25">
        <v>95.01</v>
      </c>
      <c r="E44" s="25">
        <v>120.4</v>
      </c>
      <c r="F44" s="25">
        <v>185.96</v>
      </c>
      <c r="G44" s="25">
        <v>278.56</v>
      </c>
      <c r="H44" s="25">
        <v>304.86</v>
      </c>
      <c r="I44" s="25">
        <v>315.74</v>
      </c>
      <c r="J44" s="25">
        <v>329.69</v>
      </c>
      <c r="K44" s="25">
        <v>283.79000000000002</v>
      </c>
      <c r="L44" s="26">
        <v>334.89</v>
      </c>
    </row>
    <row r="45" spans="2:13" ht="12.75" customHeight="1">
      <c r="B45" s="24">
        <v>33</v>
      </c>
      <c r="C45" s="25">
        <v>80.930000000000007</v>
      </c>
      <c r="D45" s="25">
        <v>97.49</v>
      </c>
      <c r="E45" s="25">
        <v>123.74</v>
      </c>
      <c r="F45" s="25">
        <v>189.93</v>
      </c>
      <c r="G45" s="25">
        <v>286.04000000000002</v>
      </c>
      <c r="H45" s="25">
        <v>311.88</v>
      </c>
      <c r="I45" s="25">
        <v>323.77</v>
      </c>
      <c r="J45" s="25">
        <v>331.59</v>
      </c>
      <c r="K45" s="25">
        <v>291.51</v>
      </c>
      <c r="L45" s="26">
        <v>344.23</v>
      </c>
    </row>
    <row r="46" spans="2:13" ht="12.75" customHeight="1">
      <c r="B46" s="24">
        <v>34</v>
      </c>
      <c r="C46" s="25">
        <v>83.44</v>
      </c>
      <c r="D46" s="25">
        <v>99.29</v>
      </c>
      <c r="E46" s="25">
        <v>126.35</v>
      </c>
      <c r="F46" s="25">
        <v>196.58</v>
      </c>
      <c r="G46" s="25">
        <v>294.68</v>
      </c>
      <c r="H46" s="25">
        <v>319.63</v>
      </c>
      <c r="I46" s="25">
        <v>331.74</v>
      </c>
      <c r="J46" s="25">
        <v>337.07</v>
      </c>
      <c r="K46" s="25">
        <v>299.07</v>
      </c>
      <c r="L46" s="26">
        <v>346.07</v>
      </c>
    </row>
    <row r="47" spans="2:13" ht="12.75" customHeight="1">
      <c r="B47" s="27">
        <v>35</v>
      </c>
      <c r="C47" s="28">
        <v>85.14</v>
      </c>
      <c r="D47" s="28">
        <v>102.31</v>
      </c>
      <c r="E47" s="28">
        <v>129.07</v>
      </c>
      <c r="F47" s="28">
        <v>200.46</v>
      </c>
      <c r="G47" s="28">
        <v>303.54000000000002</v>
      </c>
      <c r="H47" s="28">
        <v>327.64999999999998</v>
      </c>
      <c r="I47" s="28">
        <v>334.03</v>
      </c>
      <c r="J47" s="28">
        <v>337.77</v>
      </c>
      <c r="K47" s="28">
        <v>307.10000000000002</v>
      </c>
      <c r="L47" s="29">
        <v>346.48</v>
      </c>
    </row>
    <row r="48" spans="2:13" ht="12.75" customHeight="1"/>
    <row r="49" spans="1:13" ht="12.75" customHeight="1">
      <c r="B49" s="42" t="s">
        <v>5</v>
      </c>
    </row>
    <row r="50" spans="1:13" ht="12.75" customHeight="1"/>
    <row r="51" spans="1:13" ht="12.75" customHeight="1"/>
    <row r="52" spans="1:13" ht="12.75" customHeight="1"/>
    <row r="53" spans="1:13" ht="12.75" hidden="1" customHeight="1"/>
    <row r="54" spans="1:13" ht="12.75" hidden="1" customHeight="1"/>
    <row r="55" spans="1:13" ht="12.75" hidden="1" customHeight="1">
      <c r="A55" s="43"/>
      <c r="C55" s="43"/>
    </row>
    <row r="56" spans="1:13" ht="12.75" hidden="1" customHeight="1"/>
    <row r="57" spans="1:13" ht="14.15" hidden="1" customHeight="1"/>
    <row r="58" spans="1:13" ht="14.15" hidden="1" customHeight="1"/>
    <row r="59" spans="1:13" ht="6" customHeight="1"/>
    <row r="60" spans="1:13" ht="13">
      <c r="I60" s="2"/>
      <c r="K60" s="2"/>
      <c r="L60" s="3" t="str">
        <f>+L4</f>
        <v>2026 Rates</v>
      </c>
      <c r="M60" s="2"/>
    </row>
    <row r="61" spans="1:13" ht="25">
      <c r="B61" s="4" t="s">
        <v>0</v>
      </c>
      <c r="C61" s="4"/>
      <c r="E61" s="4"/>
      <c r="H61" s="5"/>
      <c r="I61" s="4"/>
    </row>
    <row r="62" spans="1:13" ht="12.75" customHeight="1">
      <c r="B62" s="4"/>
      <c r="C62" s="4"/>
      <c r="E62" s="4"/>
      <c r="H62" s="5"/>
      <c r="I62" s="4"/>
    </row>
    <row r="63" spans="1:13" ht="32.5">
      <c r="B63" s="7" t="s">
        <v>14</v>
      </c>
      <c r="C63" s="8"/>
      <c r="D63" s="8"/>
      <c r="E63" s="8"/>
      <c r="F63" s="8"/>
      <c r="G63" s="8"/>
      <c r="H63" s="9"/>
      <c r="I63" s="8"/>
      <c r="K63" s="8"/>
      <c r="L63" s="8"/>
      <c r="M63" s="8"/>
    </row>
    <row r="64" spans="1:13" ht="12.75" customHeight="1">
      <c r="B64" s="10"/>
      <c r="C64" s="8"/>
      <c r="D64" s="8"/>
      <c r="E64" s="8"/>
      <c r="F64" s="8"/>
      <c r="G64" s="8"/>
      <c r="H64" s="9"/>
      <c r="I64" s="8"/>
      <c r="K64" s="8"/>
      <c r="L64" s="8"/>
      <c r="M64" s="8"/>
    </row>
    <row r="65" spans="1:13" ht="12.75" customHeight="1">
      <c r="B65" s="7"/>
      <c r="C65" s="8"/>
      <c r="D65" s="8"/>
      <c r="E65" s="8"/>
      <c r="F65" s="8"/>
      <c r="G65" s="8"/>
      <c r="H65" s="9"/>
      <c r="I65" s="8"/>
      <c r="K65" s="8"/>
      <c r="L65" s="8"/>
      <c r="M65" s="8"/>
    </row>
    <row r="66" spans="1:13" ht="12.75" customHeight="1">
      <c r="B66" s="9"/>
      <c r="C66" s="8"/>
      <c r="D66" s="8"/>
      <c r="E66" s="8"/>
      <c r="F66" s="8"/>
      <c r="G66" s="8"/>
      <c r="H66" s="9"/>
      <c r="I66" s="8"/>
      <c r="K66" s="8"/>
      <c r="L66" s="8"/>
      <c r="M66" s="8"/>
    </row>
    <row r="67" spans="1:13" ht="12.75" customHeight="1">
      <c r="B67" s="11" t="s">
        <v>2</v>
      </c>
      <c r="C67" s="12">
        <v>202</v>
      </c>
      <c r="D67" s="12">
        <v>203</v>
      </c>
      <c r="E67" s="12">
        <v>204</v>
      </c>
      <c r="F67" s="12">
        <v>205</v>
      </c>
      <c r="G67" s="12">
        <v>206</v>
      </c>
      <c r="H67" s="12">
        <v>207</v>
      </c>
      <c r="I67" s="12">
        <v>208</v>
      </c>
      <c r="J67" s="12">
        <v>224</v>
      </c>
      <c r="K67" s="12">
        <v>225</v>
      </c>
      <c r="L67" s="12">
        <v>226</v>
      </c>
      <c r="M67" s="8"/>
    </row>
    <row r="68" spans="1:13" ht="12.75" customHeight="1">
      <c r="A68" s="8"/>
      <c r="B68" s="17" t="s">
        <v>6</v>
      </c>
      <c r="C68" s="44">
        <v>86.47</v>
      </c>
      <c r="D68" s="44">
        <v>104.54</v>
      </c>
      <c r="E68" s="44">
        <v>131.74</v>
      </c>
      <c r="F68" s="44">
        <v>204.59</v>
      </c>
      <c r="G68" s="44">
        <v>311.7</v>
      </c>
      <c r="H68" s="44">
        <v>337.98</v>
      </c>
      <c r="I68" s="44">
        <v>342.97</v>
      </c>
      <c r="J68" s="44">
        <v>346.39</v>
      </c>
      <c r="K68" s="44">
        <v>320.58</v>
      </c>
      <c r="L68" s="45">
        <v>353.96</v>
      </c>
      <c r="M68" s="8"/>
    </row>
    <row r="69" spans="1:13" ht="12.75" customHeight="1">
      <c r="A69" s="16"/>
      <c r="B69" s="20">
        <v>37</v>
      </c>
      <c r="C69" s="21">
        <v>88.08</v>
      </c>
      <c r="D69" s="21">
        <v>106.05</v>
      </c>
      <c r="E69" s="21">
        <v>134.93</v>
      </c>
      <c r="F69" s="21">
        <v>209.87</v>
      </c>
      <c r="G69" s="21">
        <v>320.17</v>
      </c>
      <c r="H69" s="21">
        <v>346.99</v>
      </c>
      <c r="I69" s="21">
        <v>357.8</v>
      </c>
      <c r="J69" s="21">
        <v>374.64</v>
      </c>
      <c r="K69" s="21">
        <v>328.67</v>
      </c>
      <c r="L69" s="22">
        <v>377.14</v>
      </c>
    </row>
    <row r="70" spans="1:13" s="47" customFormat="1" ht="12.75" customHeight="1">
      <c r="A70" s="46"/>
      <c r="B70" s="24">
        <v>38</v>
      </c>
      <c r="C70" s="25">
        <v>89.55</v>
      </c>
      <c r="D70" s="25">
        <v>107.67</v>
      </c>
      <c r="E70" s="25">
        <v>138.35</v>
      </c>
      <c r="F70" s="25">
        <v>214.11</v>
      </c>
      <c r="G70" s="25">
        <v>328.32</v>
      </c>
      <c r="H70" s="25">
        <v>355.99</v>
      </c>
      <c r="I70" s="25">
        <v>367.57</v>
      </c>
      <c r="J70" s="25">
        <v>379.5</v>
      </c>
      <c r="K70" s="25">
        <v>336.42</v>
      </c>
      <c r="L70" s="26">
        <v>379.87</v>
      </c>
      <c r="M70" s="1"/>
    </row>
    <row r="71" spans="1:13" ht="12.75" customHeight="1">
      <c r="A71" s="23"/>
      <c r="B71" s="24">
        <v>39</v>
      </c>
      <c r="C71" s="25">
        <v>92.39</v>
      </c>
      <c r="D71" s="25">
        <v>110.51</v>
      </c>
      <c r="E71" s="25">
        <v>140.68</v>
      </c>
      <c r="F71" s="25">
        <v>218.38</v>
      </c>
      <c r="G71" s="25">
        <v>336.26</v>
      </c>
      <c r="H71" s="25">
        <v>365.48</v>
      </c>
      <c r="I71" s="25">
        <v>377.12</v>
      </c>
      <c r="J71" s="25">
        <v>392.5</v>
      </c>
      <c r="K71" s="25">
        <v>344.22</v>
      </c>
      <c r="L71" s="26">
        <v>400.35</v>
      </c>
    </row>
    <row r="72" spans="1:13" ht="12.75" customHeight="1">
      <c r="A72" s="23"/>
      <c r="B72" s="27">
        <v>40</v>
      </c>
      <c r="C72" s="28">
        <v>92.67</v>
      </c>
      <c r="D72" s="28">
        <v>113.43</v>
      </c>
      <c r="E72" s="28">
        <v>144.03</v>
      </c>
      <c r="F72" s="28">
        <v>223.29</v>
      </c>
      <c r="G72" s="28">
        <v>343.9</v>
      </c>
      <c r="H72" s="28">
        <v>374.43</v>
      </c>
      <c r="I72" s="28">
        <v>385.45</v>
      </c>
      <c r="J72" s="28">
        <v>400.33</v>
      </c>
      <c r="K72" s="28">
        <v>351.21</v>
      </c>
      <c r="L72" s="29">
        <v>410.17</v>
      </c>
    </row>
    <row r="73" spans="1:13" ht="12.75" customHeight="1">
      <c r="A73" s="23"/>
      <c r="B73" s="30">
        <v>41</v>
      </c>
      <c r="C73" s="31">
        <v>97.17</v>
      </c>
      <c r="D73" s="31">
        <v>116.18</v>
      </c>
      <c r="E73" s="32">
        <v>145.71</v>
      </c>
      <c r="F73" s="32">
        <v>227.39</v>
      </c>
      <c r="G73" s="32">
        <v>351.66</v>
      </c>
      <c r="H73" s="32">
        <v>384.21</v>
      </c>
      <c r="I73" s="32">
        <v>395.86</v>
      </c>
      <c r="J73" s="32">
        <v>409.08</v>
      </c>
      <c r="K73" s="32">
        <v>358.69</v>
      </c>
      <c r="L73" s="33">
        <v>413.96</v>
      </c>
    </row>
    <row r="74" spans="1:13" ht="12.75" customHeight="1">
      <c r="A74" s="23"/>
      <c r="B74" s="34">
        <v>42</v>
      </c>
      <c r="C74" s="35">
        <v>98.77</v>
      </c>
      <c r="D74" s="35">
        <v>119.01</v>
      </c>
      <c r="E74" s="36">
        <v>148.68</v>
      </c>
      <c r="F74" s="36">
        <v>232.2</v>
      </c>
      <c r="G74" s="36">
        <v>359.2</v>
      </c>
      <c r="H74" s="36">
        <v>393.67</v>
      </c>
      <c r="I74" s="36">
        <v>405.82</v>
      </c>
      <c r="J74" s="36">
        <v>418.47</v>
      </c>
      <c r="K74" s="36">
        <v>366.99</v>
      </c>
      <c r="L74" s="37">
        <v>423.23</v>
      </c>
    </row>
    <row r="75" spans="1:13" ht="12.75" customHeight="1">
      <c r="A75" s="23"/>
      <c r="B75" s="34">
        <v>43</v>
      </c>
      <c r="C75" s="35">
        <v>100.83</v>
      </c>
      <c r="D75" s="35">
        <v>121.47</v>
      </c>
      <c r="E75" s="36">
        <v>150.96</v>
      </c>
      <c r="F75" s="36">
        <v>236.06</v>
      </c>
      <c r="G75" s="36">
        <v>367.65</v>
      </c>
      <c r="H75" s="36">
        <v>400.98</v>
      </c>
      <c r="I75" s="36">
        <v>414.28</v>
      </c>
      <c r="J75" s="36">
        <v>426.22</v>
      </c>
      <c r="K75" s="36">
        <v>374.16</v>
      </c>
      <c r="L75" s="37">
        <v>433.87</v>
      </c>
    </row>
    <row r="76" spans="1:13" ht="12.75" customHeight="1">
      <c r="A76" s="23"/>
      <c r="B76" s="34">
        <v>44</v>
      </c>
      <c r="C76" s="35">
        <v>102.53</v>
      </c>
      <c r="D76" s="35">
        <v>122.96</v>
      </c>
      <c r="E76" s="36">
        <v>154.37</v>
      </c>
      <c r="F76" s="36">
        <v>240.27</v>
      </c>
      <c r="G76" s="36">
        <v>374.81</v>
      </c>
      <c r="H76" s="36">
        <v>407.79</v>
      </c>
      <c r="I76" s="36">
        <v>422.45</v>
      </c>
      <c r="J76" s="36">
        <v>434.68</v>
      </c>
      <c r="K76" s="36">
        <v>381.14</v>
      </c>
      <c r="L76" s="37">
        <v>441.38</v>
      </c>
    </row>
    <row r="77" spans="1:13" ht="12.75" customHeight="1">
      <c r="A77" s="23"/>
      <c r="B77" s="38">
        <v>45</v>
      </c>
      <c r="C77" s="39">
        <v>102.99</v>
      </c>
      <c r="D77" s="39">
        <v>125.98</v>
      </c>
      <c r="E77" s="40">
        <v>156.62</v>
      </c>
      <c r="F77" s="40">
        <v>243.61</v>
      </c>
      <c r="G77" s="40">
        <v>381.65</v>
      </c>
      <c r="H77" s="40">
        <v>415.42</v>
      </c>
      <c r="I77" s="40">
        <v>428.73</v>
      </c>
      <c r="J77" s="40">
        <v>441.01</v>
      </c>
      <c r="K77" s="40">
        <v>386.98</v>
      </c>
      <c r="L77" s="41">
        <v>449.98</v>
      </c>
    </row>
    <row r="78" spans="1:13" ht="12.75" customHeight="1">
      <c r="A78" s="23"/>
      <c r="B78" s="20">
        <v>46</v>
      </c>
      <c r="C78" s="21">
        <v>106.16</v>
      </c>
      <c r="D78" s="21">
        <v>127.4</v>
      </c>
      <c r="E78" s="21">
        <v>159.76</v>
      </c>
      <c r="F78" s="21">
        <v>246.08</v>
      </c>
      <c r="G78" s="21">
        <v>388.09</v>
      </c>
      <c r="H78" s="21">
        <v>422.12</v>
      </c>
      <c r="I78" s="21">
        <v>439.11</v>
      </c>
      <c r="J78" s="21">
        <v>444.34</v>
      </c>
      <c r="K78" s="21">
        <v>396.29</v>
      </c>
      <c r="L78" s="22">
        <v>451.01</v>
      </c>
    </row>
    <row r="79" spans="1:13" ht="12.75" customHeight="1">
      <c r="A79" s="23"/>
      <c r="B79" s="24">
        <v>47</v>
      </c>
      <c r="C79" s="25">
        <v>106.5</v>
      </c>
      <c r="D79" s="25">
        <v>127.68</v>
      </c>
      <c r="E79" s="25">
        <v>162.41999999999999</v>
      </c>
      <c r="F79" s="25">
        <v>246.82</v>
      </c>
      <c r="G79" s="25">
        <v>388.8</v>
      </c>
      <c r="H79" s="25">
        <v>422.81</v>
      </c>
      <c r="I79" s="25">
        <v>440.42</v>
      </c>
      <c r="J79" s="25">
        <v>444.75</v>
      </c>
      <c r="K79" s="25">
        <v>403.81</v>
      </c>
      <c r="L79" s="26">
        <v>451.32</v>
      </c>
    </row>
    <row r="80" spans="1:13" ht="12.75" customHeight="1">
      <c r="A80" s="23"/>
      <c r="B80" s="24">
        <v>48</v>
      </c>
      <c r="C80" s="25">
        <v>108.73</v>
      </c>
      <c r="D80" s="25">
        <v>132.82</v>
      </c>
      <c r="E80" s="25">
        <v>165.32</v>
      </c>
      <c r="F80" s="25">
        <v>247.54</v>
      </c>
      <c r="G80" s="25">
        <v>402.71</v>
      </c>
      <c r="H80" s="25">
        <v>435.95</v>
      </c>
      <c r="I80" s="25">
        <v>446.9</v>
      </c>
      <c r="J80" s="25">
        <v>451.44</v>
      </c>
      <c r="K80" s="25">
        <v>410.79</v>
      </c>
      <c r="L80" s="26">
        <v>451.63</v>
      </c>
    </row>
    <row r="81" spans="1:12" ht="12.75" customHeight="1">
      <c r="A81" s="23"/>
      <c r="B81" s="24">
        <v>49</v>
      </c>
      <c r="C81" s="25">
        <v>109.02</v>
      </c>
      <c r="D81" s="25">
        <v>133.35</v>
      </c>
      <c r="E81" s="25">
        <v>165.64</v>
      </c>
      <c r="F81" s="25">
        <v>247.67</v>
      </c>
      <c r="G81" s="25">
        <v>409.56</v>
      </c>
      <c r="H81" s="25">
        <v>437.3</v>
      </c>
      <c r="I81" s="25">
        <v>447.27</v>
      </c>
      <c r="J81" s="25">
        <v>452</v>
      </c>
      <c r="K81" s="25">
        <v>418.55</v>
      </c>
      <c r="L81" s="26">
        <v>452.37</v>
      </c>
    </row>
    <row r="82" spans="1:12" ht="12.75" customHeight="1">
      <c r="A82" s="23"/>
      <c r="B82" s="27">
        <v>50</v>
      </c>
      <c r="C82" s="28">
        <v>109.32</v>
      </c>
      <c r="D82" s="28">
        <v>133.65</v>
      </c>
      <c r="E82" s="28">
        <v>170.82</v>
      </c>
      <c r="F82" s="28">
        <v>247.87</v>
      </c>
      <c r="G82" s="28">
        <v>416.57</v>
      </c>
      <c r="H82" s="28">
        <v>439.11</v>
      </c>
      <c r="I82" s="28">
        <v>447.93</v>
      </c>
      <c r="J82" s="28">
        <v>452.64</v>
      </c>
      <c r="K82" s="28">
        <v>418.68</v>
      </c>
      <c r="L82" s="29">
        <v>453.02</v>
      </c>
    </row>
    <row r="83" spans="1:12" ht="12.75" customHeight="1">
      <c r="A83" s="23"/>
      <c r="B83" s="30">
        <v>51</v>
      </c>
      <c r="C83" s="31">
        <v>110.33</v>
      </c>
      <c r="D83" s="31">
        <v>134.22999999999999</v>
      </c>
      <c r="E83" s="32">
        <v>174.6</v>
      </c>
      <c r="F83" s="32">
        <v>255.85</v>
      </c>
      <c r="G83" s="32">
        <v>436.63</v>
      </c>
      <c r="H83" s="32">
        <v>451.44</v>
      </c>
      <c r="I83" s="32">
        <v>460.5</v>
      </c>
      <c r="J83" s="32">
        <v>465.31</v>
      </c>
      <c r="K83" s="32">
        <v>432.73</v>
      </c>
      <c r="L83" s="33">
        <v>468.42</v>
      </c>
    </row>
    <row r="84" spans="1:12" ht="12.75" customHeight="1">
      <c r="A84" s="23"/>
      <c r="B84" s="34">
        <v>52</v>
      </c>
      <c r="C84" s="35">
        <v>118.11</v>
      </c>
      <c r="D84" s="35">
        <v>141.43</v>
      </c>
      <c r="E84" s="36">
        <v>180.2</v>
      </c>
      <c r="F84" s="36">
        <v>269.93</v>
      </c>
      <c r="G84" s="36">
        <v>443.27</v>
      </c>
      <c r="H84" s="36">
        <v>478.86</v>
      </c>
      <c r="I84" s="36">
        <v>490.77</v>
      </c>
      <c r="J84" s="36">
        <v>495.61</v>
      </c>
      <c r="K84" s="36">
        <v>433.68</v>
      </c>
      <c r="L84" s="37">
        <v>498.75</v>
      </c>
    </row>
    <row r="85" spans="1:12" ht="12.75" customHeight="1">
      <c r="A85" s="23"/>
      <c r="B85" s="34">
        <v>53</v>
      </c>
      <c r="C85" s="35">
        <v>120.47</v>
      </c>
      <c r="D85" s="35">
        <v>144.29</v>
      </c>
      <c r="E85" s="36">
        <v>182.74</v>
      </c>
      <c r="F85" s="36">
        <v>271.91000000000003</v>
      </c>
      <c r="G85" s="36">
        <v>443.92</v>
      </c>
      <c r="H85" s="36">
        <v>487.2</v>
      </c>
      <c r="I85" s="36">
        <v>493.67</v>
      </c>
      <c r="J85" s="36">
        <v>498.64</v>
      </c>
      <c r="K85" s="36">
        <v>440.12</v>
      </c>
      <c r="L85" s="37">
        <v>501.75</v>
      </c>
    </row>
    <row r="86" spans="1:12" ht="12.75" customHeight="1">
      <c r="A86" s="23"/>
      <c r="B86" s="34">
        <v>54</v>
      </c>
      <c r="C86" s="35">
        <v>122.19</v>
      </c>
      <c r="D86" s="35">
        <v>146.04</v>
      </c>
      <c r="E86" s="36">
        <v>185.59</v>
      </c>
      <c r="F86" s="36">
        <v>272.55</v>
      </c>
      <c r="G86" s="36">
        <v>444.9</v>
      </c>
      <c r="H86" s="36">
        <v>489.19</v>
      </c>
      <c r="I86" s="36">
        <v>494.3</v>
      </c>
      <c r="J86" s="36">
        <v>499.28</v>
      </c>
      <c r="K86" s="36">
        <v>445.58</v>
      </c>
      <c r="L86" s="37">
        <v>506.73</v>
      </c>
    </row>
    <row r="87" spans="1:12" ht="12.75" customHeight="1">
      <c r="A87" s="23"/>
      <c r="B87" s="38">
        <v>55</v>
      </c>
      <c r="C87" s="39">
        <v>124.42</v>
      </c>
      <c r="D87" s="39">
        <v>146.62</v>
      </c>
      <c r="E87" s="40">
        <v>187.22</v>
      </c>
      <c r="F87" s="40">
        <v>273.17</v>
      </c>
      <c r="G87" s="40">
        <v>463.93</v>
      </c>
      <c r="H87" s="40">
        <v>489.81</v>
      </c>
      <c r="I87" s="40">
        <v>494.9</v>
      </c>
      <c r="J87" s="40">
        <v>499.88</v>
      </c>
      <c r="K87" s="40">
        <v>459.07</v>
      </c>
      <c r="L87" s="41">
        <v>511.06</v>
      </c>
    </row>
    <row r="88" spans="1:12" ht="12.75" customHeight="1">
      <c r="A88" s="23"/>
      <c r="B88" s="20">
        <v>56</v>
      </c>
      <c r="C88" s="21">
        <v>125.43</v>
      </c>
      <c r="D88" s="21">
        <v>147.19999999999999</v>
      </c>
      <c r="E88" s="21">
        <v>187.83</v>
      </c>
      <c r="F88" s="21">
        <v>273.95</v>
      </c>
      <c r="G88" s="21">
        <v>465.88</v>
      </c>
      <c r="H88" s="21">
        <v>490.41</v>
      </c>
      <c r="I88" s="21">
        <v>495.54</v>
      </c>
      <c r="J88" s="21">
        <v>500.54</v>
      </c>
      <c r="K88" s="21">
        <v>460.37</v>
      </c>
      <c r="L88" s="22">
        <v>511.13</v>
      </c>
    </row>
    <row r="89" spans="1:12" ht="12.75" customHeight="1">
      <c r="A89" s="23"/>
      <c r="B89" s="24">
        <v>57</v>
      </c>
      <c r="C89" s="25">
        <v>126.01</v>
      </c>
      <c r="D89" s="25">
        <v>153.54</v>
      </c>
      <c r="E89" s="25">
        <v>193.57</v>
      </c>
      <c r="F89" s="25">
        <v>289.42</v>
      </c>
      <c r="G89" s="25">
        <v>481.04</v>
      </c>
      <c r="H89" s="25">
        <v>500.31</v>
      </c>
      <c r="I89" s="25">
        <v>505.55</v>
      </c>
      <c r="J89" s="25">
        <v>510.62</v>
      </c>
      <c r="K89" s="25">
        <v>468.69</v>
      </c>
      <c r="L89" s="26">
        <v>520.59</v>
      </c>
    </row>
    <row r="90" spans="1:12" ht="12.75" customHeight="1">
      <c r="A90" s="23"/>
      <c r="B90" s="24">
        <v>58</v>
      </c>
      <c r="C90" s="25">
        <v>126.6</v>
      </c>
      <c r="D90" s="25">
        <v>154.19</v>
      </c>
      <c r="E90" s="25">
        <v>194.16</v>
      </c>
      <c r="F90" s="25">
        <v>290.99</v>
      </c>
      <c r="G90" s="25">
        <v>490.15</v>
      </c>
      <c r="H90" s="25">
        <v>501.33</v>
      </c>
      <c r="I90" s="25">
        <v>506.55</v>
      </c>
      <c r="J90" s="25">
        <v>511.62</v>
      </c>
      <c r="K90" s="25">
        <v>476.58</v>
      </c>
      <c r="L90" s="26">
        <v>520.76</v>
      </c>
    </row>
    <row r="91" spans="1:12" ht="12.75" customHeight="1">
      <c r="A91" s="23"/>
      <c r="B91" s="24">
        <v>59</v>
      </c>
      <c r="C91" s="25">
        <v>127.19</v>
      </c>
      <c r="D91" s="25">
        <v>155.11000000000001</v>
      </c>
      <c r="E91" s="25">
        <v>200.87</v>
      </c>
      <c r="F91" s="25">
        <v>291.64</v>
      </c>
      <c r="G91" s="25">
        <v>497.59</v>
      </c>
      <c r="H91" s="25">
        <v>507.55</v>
      </c>
      <c r="I91" s="25">
        <v>517.72</v>
      </c>
      <c r="J91" s="25">
        <v>523.12</v>
      </c>
      <c r="K91" s="25">
        <v>483</v>
      </c>
      <c r="L91" s="26">
        <v>526.24</v>
      </c>
    </row>
    <row r="92" spans="1:12" ht="12.75" customHeight="1">
      <c r="A92" s="23"/>
      <c r="B92" s="27">
        <v>60</v>
      </c>
      <c r="C92" s="28">
        <v>127.78</v>
      </c>
      <c r="D92" s="28">
        <v>155.68</v>
      </c>
      <c r="E92" s="28">
        <v>202</v>
      </c>
      <c r="F92" s="28">
        <v>299.77</v>
      </c>
      <c r="G92" s="28">
        <v>500.25</v>
      </c>
      <c r="H92" s="28">
        <v>518.80999999999995</v>
      </c>
      <c r="I92" s="28">
        <v>529.21</v>
      </c>
      <c r="J92" s="28">
        <v>534.73</v>
      </c>
      <c r="K92" s="28">
        <v>488.9</v>
      </c>
      <c r="L92" s="29">
        <v>537.84</v>
      </c>
    </row>
    <row r="93" spans="1:12" ht="12.75" customHeight="1">
      <c r="A93" s="23"/>
      <c r="B93" s="30">
        <v>61</v>
      </c>
      <c r="C93" s="31">
        <v>128.35</v>
      </c>
      <c r="D93" s="31">
        <v>156.29</v>
      </c>
      <c r="E93" s="32">
        <v>202.59</v>
      </c>
      <c r="F93" s="32">
        <v>300.58999999999997</v>
      </c>
      <c r="G93" s="32">
        <v>507.35</v>
      </c>
      <c r="H93" s="32">
        <v>523.05999999999995</v>
      </c>
      <c r="I93" s="32">
        <v>533.05999999999995</v>
      </c>
      <c r="J93" s="32">
        <v>538.30999999999995</v>
      </c>
      <c r="K93" s="32">
        <v>497.61</v>
      </c>
      <c r="L93" s="33">
        <v>541.42999999999995</v>
      </c>
    </row>
    <row r="94" spans="1:12" ht="12.75" customHeight="1">
      <c r="A94" s="23"/>
      <c r="B94" s="34">
        <v>62</v>
      </c>
      <c r="C94" s="35">
        <v>128.93</v>
      </c>
      <c r="D94" s="35">
        <v>156.86000000000001</v>
      </c>
      <c r="E94" s="36">
        <v>203.19</v>
      </c>
      <c r="F94" s="36">
        <v>301.22000000000003</v>
      </c>
      <c r="G94" s="36">
        <v>508.45</v>
      </c>
      <c r="H94" s="36">
        <v>524.04</v>
      </c>
      <c r="I94" s="36">
        <v>534.04999999999995</v>
      </c>
      <c r="J94" s="36">
        <v>539.59</v>
      </c>
      <c r="K94" s="36">
        <v>513.83000000000004</v>
      </c>
      <c r="L94" s="37">
        <v>542.70000000000005</v>
      </c>
    </row>
    <row r="95" spans="1:12" ht="12.75" customHeight="1">
      <c r="A95" s="23"/>
      <c r="B95" s="34">
        <v>63</v>
      </c>
      <c r="C95" s="35">
        <v>129.52000000000001</v>
      </c>
      <c r="D95" s="35">
        <v>157.44</v>
      </c>
      <c r="E95" s="36">
        <v>203.77</v>
      </c>
      <c r="F95" s="36">
        <v>307.45</v>
      </c>
      <c r="G95" s="36">
        <v>530.42999999999995</v>
      </c>
      <c r="H95" s="36">
        <v>542.71</v>
      </c>
      <c r="I95" s="36">
        <v>553.57000000000005</v>
      </c>
      <c r="J95" s="36">
        <v>559.32000000000005</v>
      </c>
      <c r="K95" s="36">
        <v>522.51</v>
      </c>
      <c r="L95" s="37">
        <v>562.45000000000005</v>
      </c>
    </row>
    <row r="96" spans="1:12" ht="12.75" customHeight="1">
      <c r="A96" s="23"/>
      <c r="B96" s="34">
        <v>64</v>
      </c>
      <c r="C96" s="35">
        <v>137.65</v>
      </c>
      <c r="D96" s="35">
        <v>160.53</v>
      </c>
      <c r="E96" s="36">
        <v>204.34</v>
      </c>
      <c r="F96" s="36">
        <v>308.07</v>
      </c>
      <c r="G96" s="36">
        <v>533.91999999999996</v>
      </c>
      <c r="H96" s="36">
        <v>544.6</v>
      </c>
      <c r="I96" s="36">
        <v>555.5</v>
      </c>
      <c r="J96" s="36">
        <v>561.29999999999995</v>
      </c>
      <c r="K96" s="36">
        <v>522.89</v>
      </c>
      <c r="L96" s="37">
        <v>564.42999999999995</v>
      </c>
    </row>
    <row r="97" spans="2:12" ht="12.75" customHeight="1">
      <c r="B97" s="38">
        <v>65</v>
      </c>
      <c r="C97" s="39">
        <v>142.82</v>
      </c>
      <c r="D97" s="39">
        <v>164.77</v>
      </c>
      <c r="E97" s="40">
        <v>204.93</v>
      </c>
      <c r="F97" s="40">
        <v>316.25</v>
      </c>
      <c r="G97" s="40">
        <v>534.49</v>
      </c>
      <c r="H97" s="40">
        <v>545.17999999999995</v>
      </c>
      <c r="I97" s="40">
        <v>556.09</v>
      </c>
      <c r="J97" s="40">
        <v>561.92999999999995</v>
      </c>
      <c r="K97" s="40">
        <v>532.04999999999995</v>
      </c>
      <c r="L97" s="41">
        <v>565.04</v>
      </c>
    </row>
    <row r="98" spans="2:12" ht="12.75" customHeight="1">
      <c r="B98" s="20">
        <v>66</v>
      </c>
      <c r="C98" s="21">
        <v>143.4</v>
      </c>
      <c r="D98" s="21">
        <v>165.35</v>
      </c>
      <c r="E98" s="21">
        <v>207.23</v>
      </c>
      <c r="F98" s="21">
        <v>317.08</v>
      </c>
      <c r="G98" s="21">
        <v>535.42999999999995</v>
      </c>
      <c r="H98" s="21">
        <v>546.14</v>
      </c>
      <c r="I98" s="21">
        <v>557.07000000000005</v>
      </c>
      <c r="J98" s="21">
        <v>562.88</v>
      </c>
      <c r="K98" s="21">
        <v>540.96</v>
      </c>
      <c r="L98" s="22">
        <v>566.02</v>
      </c>
    </row>
    <row r="99" spans="2:12" ht="12.75" customHeight="1">
      <c r="B99" s="24">
        <v>67</v>
      </c>
      <c r="C99" s="25">
        <v>143.99</v>
      </c>
      <c r="D99" s="25">
        <v>168.67</v>
      </c>
      <c r="E99" s="25">
        <v>207.73</v>
      </c>
      <c r="F99" s="25">
        <v>317.70999999999998</v>
      </c>
      <c r="G99" s="25">
        <v>536.02</v>
      </c>
      <c r="H99" s="25">
        <v>546.73</v>
      </c>
      <c r="I99" s="25">
        <v>557.66999999999996</v>
      </c>
      <c r="J99" s="25">
        <v>563.52</v>
      </c>
      <c r="K99" s="25">
        <v>543</v>
      </c>
      <c r="L99" s="26">
        <v>567.95000000000005</v>
      </c>
    </row>
    <row r="100" spans="2:12" ht="12.75" customHeight="1">
      <c r="B100" s="24">
        <v>68</v>
      </c>
      <c r="C100" s="25">
        <v>144.57</v>
      </c>
      <c r="D100" s="25">
        <v>170.03</v>
      </c>
      <c r="E100" s="25">
        <v>213.52</v>
      </c>
      <c r="F100" s="25">
        <v>318.32</v>
      </c>
      <c r="G100" s="25">
        <v>536.61</v>
      </c>
      <c r="H100" s="25">
        <v>547.33000000000004</v>
      </c>
      <c r="I100" s="25">
        <v>558.27</v>
      </c>
      <c r="J100" s="25">
        <v>564.17999999999995</v>
      </c>
      <c r="K100" s="25">
        <v>557.15</v>
      </c>
      <c r="L100" s="26">
        <v>568.01</v>
      </c>
    </row>
    <row r="101" spans="2:12" ht="12.75" customHeight="1">
      <c r="B101" s="24">
        <v>69</v>
      </c>
      <c r="C101" s="25">
        <v>145.16999999999999</v>
      </c>
      <c r="D101" s="25">
        <v>173.79</v>
      </c>
      <c r="E101" s="25">
        <v>214.11</v>
      </c>
      <c r="F101" s="25">
        <v>319.70999999999998</v>
      </c>
      <c r="G101" s="25">
        <v>538.41999999999996</v>
      </c>
      <c r="H101" s="25">
        <v>549.20000000000005</v>
      </c>
      <c r="I101" s="25">
        <v>560.20000000000005</v>
      </c>
      <c r="J101" s="25">
        <v>566.11</v>
      </c>
      <c r="K101" s="25">
        <v>565.29</v>
      </c>
      <c r="L101" s="26">
        <v>568.05999999999995</v>
      </c>
    </row>
    <row r="102" spans="2:12" ht="12.75" customHeight="1">
      <c r="B102" s="27">
        <v>70</v>
      </c>
      <c r="C102" s="28">
        <v>145.75</v>
      </c>
      <c r="D102" s="28">
        <v>189.43</v>
      </c>
      <c r="E102" s="28">
        <v>219.08</v>
      </c>
      <c r="F102" s="28">
        <v>342.9</v>
      </c>
      <c r="G102" s="28">
        <v>555.72</v>
      </c>
      <c r="H102" s="28">
        <v>578.13</v>
      </c>
      <c r="I102" s="28">
        <v>589.72</v>
      </c>
      <c r="J102" s="28">
        <v>602.72</v>
      </c>
      <c r="K102" s="28">
        <v>572.20000000000005</v>
      </c>
      <c r="L102" s="29">
        <v>605.84</v>
      </c>
    </row>
    <row r="103" spans="2:12" ht="12.75" customHeight="1">
      <c r="B103" s="30">
        <v>71</v>
      </c>
      <c r="C103" s="31">
        <v>152.84</v>
      </c>
      <c r="D103" s="31">
        <v>189.8</v>
      </c>
      <c r="E103" s="32">
        <v>219.24</v>
      </c>
      <c r="F103" s="32">
        <v>345.6</v>
      </c>
      <c r="G103" s="32">
        <v>557.52</v>
      </c>
      <c r="H103" s="32">
        <v>583.91</v>
      </c>
      <c r="I103" s="32">
        <v>595.61</v>
      </c>
      <c r="J103" s="32">
        <v>608.71</v>
      </c>
      <c r="K103" s="32">
        <v>573.76</v>
      </c>
      <c r="L103" s="33">
        <v>611.84</v>
      </c>
    </row>
    <row r="104" spans="2:12" ht="12.75" customHeight="1">
      <c r="B104" s="34">
        <v>72</v>
      </c>
      <c r="C104" s="35">
        <v>153.72</v>
      </c>
      <c r="D104" s="35">
        <v>190.38</v>
      </c>
      <c r="E104" s="36">
        <v>219.35</v>
      </c>
      <c r="F104" s="36">
        <v>346.21</v>
      </c>
      <c r="G104" s="36">
        <v>572.66</v>
      </c>
      <c r="H104" s="36">
        <v>584.53</v>
      </c>
      <c r="I104" s="36">
        <v>596.19000000000005</v>
      </c>
      <c r="J104" s="36">
        <v>609.35</v>
      </c>
      <c r="K104" s="36">
        <v>575.04999999999995</v>
      </c>
      <c r="L104" s="37">
        <v>612.45000000000005</v>
      </c>
    </row>
    <row r="105" spans="2:12" ht="12.75" customHeight="1">
      <c r="B105" s="34">
        <v>73</v>
      </c>
      <c r="C105" s="35">
        <v>154.24</v>
      </c>
      <c r="D105" s="35">
        <v>190.97</v>
      </c>
      <c r="E105" s="36">
        <v>220.38</v>
      </c>
      <c r="F105" s="36">
        <v>351.91</v>
      </c>
      <c r="G105" s="36">
        <v>573.61</v>
      </c>
      <c r="H105" s="36">
        <v>585.11</v>
      </c>
      <c r="I105" s="36">
        <v>596.79</v>
      </c>
      <c r="J105" s="36">
        <v>609.96</v>
      </c>
      <c r="K105" s="36">
        <v>581.09</v>
      </c>
      <c r="L105" s="37">
        <v>613.07000000000005</v>
      </c>
    </row>
    <row r="106" spans="2:12" ht="12.75" customHeight="1">
      <c r="B106" s="34">
        <v>74</v>
      </c>
      <c r="C106" s="35">
        <v>154.78</v>
      </c>
      <c r="D106" s="35">
        <v>191.55</v>
      </c>
      <c r="E106" s="36">
        <v>220.94</v>
      </c>
      <c r="F106" s="36">
        <v>352.52</v>
      </c>
      <c r="G106" s="36">
        <v>574.42999999999995</v>
      </c>
      <c r="H106" s="36">
        <v>585.91999999999996</v>
      </c>
      <c r="I106" s="36">
        <v>597.63</v>
      </c>
      <c r="J106" s="36">
        <v>610.87</v>
      </c>
      <c r="K106" s="36">
        <v>623.44000000000005</v>
      </c>
      <c r="L106" s="37">
        <v>613.12</v>
      </c>
    </row>
    <row r="107" spans="2:12" ht="12.75" customHeight="1">
      <c r="B107" s="38">
        <v>75</v>
      </c>
      <c r="C107" s="39">
        <v>155.84</v>
      </c>
      <c r="D107" s="39">
        <v>192.71</v>
      </c>
      <c r="E107" s="40">
        <v>222.09</v>
      </c>
      <c r="F107" s="40">
        <v>359.63</v>
      </c>
      <c r="G107" s="40">
        <v>590.32000000000005</v>
      </c>
      <c r="H107" s="40">
        <v>602.15</v>
      </c>
      <c r="I107" s="40">
        <v>614.19000000000005</v>
      </c>
      <c r="J107" s="40">
        <v>627.74</v>
      </c>
      <c r="K107" s="40">
        <v>623.5</v>
      </c>
      <c r="L107" s="41">
        <v>630.86</v>
      </c>
    </row>
    <row r="109" spans="2:12">
      <c r="B109" s="42" t="s">
        <v>5</v>
      </c>
    </row>
    <row r="110" spans="2:12" hidden="1"/>
    <row r="111" spans="2:12" hidden="1"/>
    <row r="112" spans="2:12" hidden="1"/>
    <row r="113" spans="1:13" hidden="1"/>
    <row r="114" spans="1:13" ht="13" hidden="1">
      <c r="A114" s="43"/>
      <c r="C114" s="43"/>
    </row>
    <row r="116" spans="1:13" ht="6" customHeight="1"/>
    <row r="117" spans="1:13" ht="13">
      <c r="I117" s="2"/>
      <c r="K117" s="2"/>
      <c r="L117" s="3" t="str">
        <f>+L60</f>
        <v>2026 Rates</v>
      </c>
      <c r="M117" s="2"/>
    </row>
    <row r="118" spans="1:13" ht="25">
      <c r="B118" s="4" t="s">
        <v>0</v>
      </c>
      <c r="C118" s="4"/>
      <c r="E118" s="4"/>
      <c r="H118" s="5"/>
      <c r="I118" s="4"/>
    </row>
    <row r="119" spans="1:13" ht="12.75" customHeight="1">
      <c r="B119" s="4"/>
      <c r="C119" s="4"/>
      <c r="E119" s="4"/>
      <c r="H119" s="5"/>
      <c r="I119" s="4"/>
    </row>
    <row r="120" spans="1:13" ht="32.5">
      <c r="B120" s="7" t="s">
        <v>14</v>
      </c>
      <c r="C120" s="8"/>
      <c r="D120" s="8"/>
      <c r="E120" s="8"/>
      <c r="F120" s="8"/>
      <c r="G120" s="8"/>
      <c r="H120" s="9"/>
      <c r="I120" s="8"/>
      <c r="K120" s="8"/>
      <c r="L120" s="8"/>
      <c r="M120" s="8"/>
    </row>
    <row r="121" spans="1:13" ht="7.5" customHeight="1">
      <c r="B121" s="10"/>
      <c r="C121" s="8"/>
      <c r="D121" s="8"/>
      <c r="E121" s="8"/>
      <c r="F121" s="8"/>
      <c r="G121" s="8"/>
      <c r="H121" s="9"/>
      <c r="I121" s="8"/>
      <c r="K121" s="8"/>
      <c r="L121" s="8"/>
      <c r="M121" s="8"/>
    </row>
    <row r="122" spans="1:13" ht="6" customHeight="1">
      <c r="B122" s="7"/>
      <c r="C122" s="8"/>
      <c r="D122" s="8"/>
      <c r="E122" s="8"/>
      <c r="F122" s="8"/>
      <c r="G122" s="8"/>
      <c r="H122" s="9"/>
      <c r="I122" s="8"/>
      <c r="K122" s="8"/>
      <c r="L122" s="8"/>
      <c r="M122" s="8"/>
    </row>
    <row r="123" spans="1:13" ht="3" customHeight="1">
      <c r="B123" s="9"/>
      <c r="C123" s="8"/>
      <c r="D123" s="8"/>
      <c r="E123" s="8"/>
      <c r="F123" s="8"/>
      <c r="G123" s="8"/>
      <c r="H123" s="9"/>
      <c r="I123" s="8"/>
      <c r="K123" s="8"/>
      <c r="L123" s="8"/>
      <c r="M123" s="8"/>
    </row>
    <row r="124" spans="1:13" ht="12.75" customHeight="1">
      <c r="B124" s="11" t="s">
        <v>2</v>
      </c>
      <c r="C124" s="12">
        <v>202</v>
      </c>
      <c r="D124" s="12">
        <v>203</v>
      </c>
      <c r="E124" s="12">
        <v>204</v>
      </c>
      <c r="F124" s="12">
        <v>205</v>
      </c>
      <c r="G124" s="12">
        <v>206</v>
      </c>
      <c r="H124" s="12">
        <v>207</v>
      </c>
      <c r="I124" s="12">
        <v>208</v>
      </c>
      <c r="J124" s="12">
        <v>224</v>
      </c>
      <c r="K124" s="12">
        <v>225</v>
      </c>
      <c r="L124" s="12">
        <v>226</v>
      </c>
      <c r="M124" s="8"/>
    </row>
    <row r="125" spans="1:13" ht="12.75" customHeight="1">
      <c r="A125" s="8"/>
      <c r="B125" s="17" t="s">
        <v>7</v>
      </c>
      <c r="C125" s="44">
        <v>158.80000000000001</v>
      </c>
      <c r="D125" s="44">
        <v>193.85</v>
      </c>
      <c r="E125" s="44">
        <v>223.23</v>
      </c>
      <c r="F125" s="44">
        <v>362.23</v>
      </c>
      <c r="G125" s="44">
        <v>599.58000000000004</v>
      </c>
      <c r="H125" s="44">
        <v>611.54999999999995</v>
      </c>
      <c r="I125" s="44">
        <v>623.78</v>
      </c>
      <c r="J125" s="44">
        <v>637.52</v>
      </c>
      <c r="K125" s="44">
        <v>623.54999999999995</v>
      </c>
      <c r="L125" s="45">
        <v>640.66</v>
      </c>
      <c r="M125" s="8"/>
    </row>
    <row r="126" spans="1:13" ht="12.75" customHeight="1">
      <c r="A126" s="16"/>
      <c r="B126" s="20">
        <v>77</v>
      </c>
      <c r="C126" s="21">
        <v>159.94999999999999</v>
      </c>
      <c r="D126" s="21">
        <v>195.02</v>
      </c>
      <c r="E126" s="21">
        <v>227.79</v>
      </c>
      <c r="F126" s="21">
        <v>363.46</v>
      </c>
      <c r="G126" s="21">
        <v>611.91999999999996</v>
      </c>
      <c r="H126" s="21">
        <v>630.38</v>
      </c>
      <c r="I126" s="21">
        <v>642.99</v>
      </c>
      <c r="J126" s="21">
        <v>656.81</v>
      </c>
      <c r="K126" s="21">
        <v>623.61</v>
      </c>
      <c r="L126" s="22">
        <v>659.91</v>
      </c>
    </row>
    <row r="127" spans="1:13" s="47" customFormat="1" ht="12.75" customHeight="1">
      <c r="A127" s="46"/>
      <c r="B127" s="24">
        <v>78</v>
      </c>
      <c r="C127" s="25">
        <v>161.11000000000001</v>
      </c>
      <c r="D127" s="25">
        <v>196.18</v>
      </c>
      <c r="E127" s="25">
        <v>232.17</v>
      </c>
      <c r="F127" s="25">
        <v>380.89</v>
      </c>
      <c r="G127" s="25">
        <v>613.6</v>
      </c>
      <c r="H127" s="25">
        <v>635.33000000000004</v>
      </c>
      <c r="I127" s="25">
        <v>686.22</v>
      </c>
      <c r="J127" s="25">
        <v>701.52</v>
      </c>
      <c r="K127" s="25">
        <v>623.66999999999996</v>
      </c>
      <c r="L127" s="26">
        <v>704.65</v>
      </c>
      <c r="M127" s="1"/>
    </row>
    <row r="128" spans="1:13" ht="12.75" customHeight="1">
      <c r="A128" s="23"/>
      <c r="B128" s="24">
        <v>79</v>
      </c>
      <c r="C128" s="25">
        <v>162.29</v>
      </c>
      <c r="D128" s="25">
        <v>197.34</v>
      </c>
      <c r="E128" s="25">
        <v>233.31</v>
      </c>
      <c r="F128" s="25">
        <v>382.65</v>
      </c>
      <c r="G128" s="25">
        <v>616.88</v>
      </c>
      <c r="H128" s="25">
        <v>679.78</v>
      </c>
      <c r="I128" s="25">
        <v>693.37</v>
      </c>
      <c r="J128" s="25">
        <v>708.66</v>
      </c>
      <c r="K128" s="25">
        <v>642.92999999999995</v>
      </c>
      <c r="L128" s="26">
        <v>711.78</v>
      </c>
    </row>
    <row r="129" spans="1:12" ht="12.75" customHeight="1">
      <c r="A129" s="23"/>
      <c r="B129" s="27">
        <v>80</v>
      </c>
      <c r="C129" s="28">
        <v>163.44999999999999</v>
      </c>
      <c r="D129" s="28">
        <v>198.49</v>
      </c>
      <c r="E129" s="28">
        <v>234.47</v>
      </c>
      <c r="F129" s="28">
        <v>383.88</v>
      </c>
      <c r="G129" s="28">
        <v>650.45000000000005</v>
      </c>
      <c r="H129" s="28">
        <v>684.46</v>
      </c>
      <c r="I129" s="28">
        <v>698.16</v>
      </c>
      <c r="J129" s="28">
        <v>713.48</v>
      </c>
      <c r="K129" s="28">
        <v>643.04999999999995</v>
      </c>
      <c r="L129" s="29">
        <v>719.81</v>
      </c>
    </row>
    <row r="130" spans="1:12" ht="12.75" customHeight="1">
      <c r="A130" s="23"/>
      <c r="B130" s="30">
        <v>81</v>
      </c>
      <c r="C130" s="31">
        <v>169.11</v>
      </c>
      <c r="D130" s="31">
        <v>199.55</v>
      </c>
      <c r="E130" s="32">
        <v>235.6</v>
      </c>
      <c r="F130" s="32">
        <v>385.12</v>
      </c>
      <c r="G130" s="32">
        <v>653.82000000000005</v>
      </c>
      <c r="H130" s="32">
        <v>685.64</v>
      </c>
      <c r="I130" s="32">
        <v>699.36</v>
      </c>
      <c r="J130" s="32">
        <v>714.74</v>
      </c>
      <c r="K130" s="32">
        <v>644.01</v>
      </c>
      <c r="L130" s="33">
        <v>722.22</v>
      </c>
    </row>
    <row r="131" spans="1:12" ht="12.75" customHeight="1">
      <c r="A131" s="23"/>
      <c r="B131" s="34">
        <v>82</v>
      </c>
      <c r="C131" s="35">
        <v>170.76</v>
      </c>
      <c r="D131" s="35">
        <v>200.57</v>
      </c>
      <c r="E131" s="36">
        <v>239.12</v>
      </c>
      <c r="F131" s="36">
        <v>386.35</v>
      </c>
      <c r="G131" s="36">
        <v>655.07000000000005</v>
      </c>
      <c r="H131" s="36">
        <v>686.82</v>
      </c>
      <c r="I131" s="36">
        <v>700.57</v>
      </c>
      <c r="J131" s="36">
        <v>716</v>
      </c>
      <c r="K131" s="36">
        <v>672.38</v>
      </c>
      <c r="L131" s="37">
        <v>722.45</v>
      </c>
    </row>
    <row r="132" spans="1:12" ht="12.75" customHeight="1">
      <c r="A132" s="23"/>
      <c r="B132" s="34">
        <v>83</v>
      </c>
      <c r="C132" s="35">
        <v>173.06</v>
      </c>
      <c r="D132" s="35">
        <v>203.71</v>
      </c>
      <c r="E132" s="36">
        <v>240.26</v>
      </c>
      <c r="F132" s="36">
        <v>387.6</v>
      </c>
      <c r="G132" s="36">
        <v>665.39</v>
      </c>
      <c r="H132" s="36">
        <v>688</v>
      </c>
      <c r="I132" s="36">
        <v>701.76</v>
      </c>
      <c r="J132" s="36">
        <v>717.25</v>
      </c>
      <c r="K132" s="36">
        <v>677.37</v>
      </c>
      <c r="L132" s="37">
        <v>723.7</v>
      </c>
    </row>
    <row r="133" spans="1:12" ht="12.75" customHeight="1">
      <c r="A133" s="23"/>
      <c r="B133" s="34">
        <v>84</v>
      </c>
      <c r="C133" s="35">
        <v>174.22</v>
      </c>
      <c r="D133" s="35">
        <v>204.89</v>
      </c>
      <c r="E133" s="36">
        <v>243.86</v>
      </c>
      <c r="F133" s="36">
        <v>388.83</v>
      </c>
      <c r="G133" s="36">
        <v>672.52</v>
      </c>
      <c r="H133" s="36">
        <v>699.62</v>
      </c>
      <c r="I133" s="36">
        <v>713.61</v>
      </c>
      <c r="J133" s="36">
        <v>729.32</v>
      </c>
      <c r="K133" s="36">
        <v>677.57</v>
      </c>
      <c r="L133" s="37">
        <v>732.47</v>
      </c>
    </row>
    <row r="134" spans="1:12" ht="12.75" customHeight="1">
      <c r="A134" s="23"/>
      <c r="B134" s="38">
        <v>85</v>
      </c>
      <c r="C134" s="39">
        <v>182.25</v>
      </c>
      <c r="D134" s="39">
        <v>209.55</v>
      </c>
      <c r="E134" s="40">
        <v>253.79</v>
      </c>
      <c r="F134" s="40">
        <v>404.74</v>
      </c>
      <c r="G134" s="40">
        <v>673.77</v>
      </c>
      <c r="H134" s="40">
        <v>700.8</v>
      </c>
      <c r="I134" s="40">
        <v>714.83</v>
      </c>
      <c r="J134" s="40">
        <v>730.58</v>
      </c>
      <c r="K134" s="40">
        <v>679.4</v>
      </c>
      <c r="L134" s="41">
        <v>734.17</v>
      </c>
    </row>
    <row r="135" spans="1:12" ht="12.75" customHeight="1">
      <c r="A135" s="23"/>
      <c r="B135" s="20">
        <v>86</v>
      </c>
      <c r="C135" s="21">
        <v>183.43</v>
      </c>
      <c r="D135" s="21">
        <v>216.02</v>
      </c>
      <c r="E135" s="21">
        <v>255.05</v>
      </c>
      <c r="F135" s="21">
        <v>406.34</v>
      </c>
      <c r="G135" s="21">
        <v>674.99</v>
      </c>
      <c r="H135" s="21">
        <v>701.9</v>
      </c>
      <c r="I135" s="21">
        <v>715.96</v>
      </c>
      <c r="J135" s="21">
        <v>732.17</v>
      </c>
      <c r="K135" s="21">
        <v>679.6</v>
      </c>
      <c r="L135" s="22">
        <v>735.24</v>
      </c>
    </row>
    <row r="136" spans="1:12" ht="12.75" customHeight="1">
      <c r="A136" s="23"/>
      <c r="B136" s="24">
        <v>87</v>
      </c>
      <c r="C136" s="25">
        <v>184.59</v>
      </c>
      <c r="D136" s="25">
        <v>218.65</v>
      </c>
      <c r="E136" s="25">
        <v>256.17</v>
      </c>
      <c r="F136" s="25">
        <v>407.58</v>
      </c>
      <c r="G136" s="25">
        <v>676.23</v>
      </c>
      <c r="H136" s="25">
        <v>706.63</v>
      </c>
      <c r="I136" s="25">
        <v>720.77</v>
      </c>
      <c r="J136" s="25">
        <v>736.68</v>
      </c>
      <c r="K136" s="25">
        <v>690.82</v>
      </c>
      <c r="L136" s="26">
        <v>739.8</v>
      </c>
    </row>
    <row r="137" spans="1:12" ht="12.75" customHeight="1">
      <c r="A137" s="23"/>
      <c r="B137" s="24">
        <v>88</v>
      </c>
      <c r="C137" s="25">
        <v>185.75</v>
      </c>
      <c r="D137" s="25">
        <v>220.48</v>
      </c>
      <c r="E137" s="25">
        <v>257.32</v>
      </c>
      <c r="F137" s="25">
        <v>408.82</v>
      </c>
      <c r="G137" s="25">
        <v>677.45</v>
      </c>
      <c r="H137" s="25">
        <v>712.12</v>
      </c>
      <c r="I137" s="25">
        <v>726.37</v>
      </c>
      <c r="J137" s="25">
        <v>742.31</v>
      </c>
      <c r="K137" s="25">
        <v>699.52</v>
      </c>
      <c r="L137" s="26">
        <v>745.4</v>
      </c>
    </row>
    <row r="138" spans="1:12" ht="12.75" customHeight="1">
      <c r="A138" s="23"/>
      <c r="B138" s="24">
        <v>89</v>
      </c>
      <c r="C138" s="25">
        <v>186.89</v>
      </c>
      <c r="D138" s="25">
        <v>220.7</v>
      </c>
      <c r="E138" s="25">
        <v>258.45</v>
      </c>
      <c r="F138" s="25">
        <v>410.05</v>
      </c>
      <c r="G138" s="25">
        <v>685.82</v>
      </c>
      <c r="H138" s="25">
        <v>713.28</v>
      </c>
      <c r="I138" s="25">
        <v>727.57</v>
      </c>
      <c r="J138" s="25">
        <v>743.55</v>
      </c>
      <c r="K138" s="25">
        <v>700.12</v>
      </c>
      <c r="L138" s="26">
        <v>746.66</v>
      </c>
    </row>
    <row r="139" spans="1:12" ht="12.75" customHeight="1">
      <c r="A139" s="23"/>
      <c r="B139" s="27">
        <v>90</v>
      </c>
      <c r="C139" s="28">
        <v>188.06</v>
      </c>
      <c r="D139" s="28">
        <v>220.77</v>
      </c>
      <c r="E139" s="28">
        <v>259.61</v>
      </c>
      <c r="F139" s="28">
        <v>411.3</v>
      </c>
      <c r="G139" s="28">
        <v>692.94</v>
      </c>
      <c r="H139" s="28">
        <v>714.48</v>
      </c>
      <c r="I139" s="28">
        <v>728.79</v>
      </c>
      <c r="J139" s="28">
        <v>744.81</v>
      </c>
      <c r="K139" s="28">
        <v>710.59</v>
      </c>
      <c r="L139" s="29">
        <v>747.9</v>
      </c>
    </row>
    <row r="140" spans="1:12" ht="12.75" customHeight="1">
      <c r="A140" s="23"/>
      <c r="B140" s="30">
        <v>91</v>
      </c>
      <c r="C140" s="31">
        <v>189.2</v>
      </c>
      <c r="D140" s="31">
        <v>221.79</v>
      </c>
      <c r="E140" s="32">
        <v>260.74</v>
      </c>
      <c r="F140" s="32">
        <v>412.53</v>
      </c>
      <c r="G140" s="32">
        <v>694.15</v>
      </c>
      <c r="H140" s="32">
        <v>715.67</v>
      </c>
      <c r="I140" s="32">
        <v>730</v>
      </c>
      <c r="J140" s="32">
        <v>746.02</v>
      </c>
      <c r="K140" s="32">
        <v>711.17</v>
      </c>
      <c r="L140" s="33">
        <v>749.15</v>
      </c>
    </row>
    <row r="141" spans="1:12" ht="12.75" customHeight="1">
      <c r="A141" s="23"/>
      <c r="B141" s="34">
        <v>92</v>
      </c>
      <c r="C141" s="35">
        <v>190.37</v>
      </c>
      <c r="D141" s="35">
        <v>222.95</v>
      </c>
      <c r="E141" s="36">
        <v>261.89</v>
      </c>
      <c r="F141" s="36">
        <v>413.76</v>
      </c>
      <c r="G141" s="36">
        <v>695.4</v>
      </c>
      <c r="H141" s="36">
        <v>716.84</v>
      </c>
      <c r="I141" s="36">
        <v>731.2</v>
      </c>
      <c r="J141" s="36">
        <v>747.38</v>
      </c>
      <c r="K141" s="36">
        <v>717.51</v>
      </c>
      <c r="L141" s="37">
        <v>749.21</v>
      </c>
    </row>
    <row r="142" spans="1:12" ht="12.75" customHeight="1">
      <c r="A142" s="23"/>
      <c r="B142" s="34">
        <v>93</v>
      </c>
      <c r="C142" s="35">
        <v>191.53</v>
      </c>
      <c r="D142" s="35">
        <v>224.1</v>
      </c>
      <c r="E142" s="36">
        <v>264.95999999999998</v>
      </c>
      <c r="F142" s="36">
        <v>415.01</v>
      </c>
      <c r="G142" s="36">
        <v>696.62</v>
      </c>
      <c r="H142" s="36">
        <v>718.01</v>
      </c>
      <c r="I142" s="36">
        <v>732.4</v>
      </c>
      <c r="J142" s="36">
        <v>748.61</v>
      </c>
      <c r="K142" s="36">
        <v>717.69</v>
      </c>
      <c r="L142" s="37">
        <v>749.27</v>
      </c>
    </row>
    <row r="143" spans="1:12" ht="12.75" customHeight="1">
      <c r="A143" s="23"/>
      <c r="B143" s="34">
        <v>94</v>
      </c>
      <c r="C143" s="35">
        <v>192.7</v>
      </c>
      <c r="D143" s="35">
        <v>225.27</v>
      </c>
      <c r="E143" s="36">
        <v>265.14999999999998</v>
      </c>
      <c r="F143" s="36">
        <v>416.25</v>
      </c>
      <c r="G143" s="36">
        <v>697.86</v>
      </c>
      <c r="H143" s="36">
        <v>719.22</v>
      </c>
      <c r="I143" s="36">
        <v>733.61</v>
      </c>
      <c r="J143" s="36">
        <v>749.85</v>
      </c>
      <c r="K143" s="36">
        <v>742.01</v>
      </c>
      <c r="L143" s="37">
        <v>750.47</v>
      </c>
    </row>
    <row r="144" spans="1:12" ht="12.75" customHeight="1">
      <c r="A144" s="23"/>
      <c r="B144" s="38">
        <v>95</v>
      </c>
      <c r="C144" s="39">
        <v>193.84</v>
      </c>
      <c r="D144" s="39">
        <v>226.41</v>
      </c>
      <c r="E144" s="40">
        <v>266.11</v>
      </c>
      <c r="F144" s="40">
        <v>417.51</v>
      </c>
      <c r="G144" s="40">
        <v>699.99</v>
      </c>
      <c r="H144" s="40">
        <v>725.62</v>
      </c>
      <c r="I144" s="40">
        <v>740.12</v>
      </c>
      <c r="J144" s="40">
        <v>756.53</v>
      </c>
      <c r="K144" s="40">
        <v>742.2</v>
      </c>
      <c r="L144" s="41">
        <v>757.15</v>
      </c>
    </row>
    <row r="145" spans="1:12" ht="12.75" customHeight="1">
      <c r="A145" s="23"/>
      <c r="B145" s="20">
        <v>96</v>
      </c>
      <c r="C145" s="21">
        <v>196.68</v>
      </c>
      <c r="D145" s="21">
        <v>227.47</v>
      </c>
      <c r="E145" s="21">
        <v>272.92</v>
      </c>
      <c r="F145" s="21">
        <v>424.87</v>
      </c>
      <c r="G145" s="21">
        <v>712.54</v>
      </c>
      <c r="H145" s="21">
        <v>726.79</v>
      </c>
      <c r="I145" s="21">
        <v>741.33</v>
      </c>
      <c r="J145" s="21">
        <v>757.77</v>
      </c>
      <c r="K145" s="21">
        <v>745.64</v>
      </c>
      <c r="L145" s="22">
        <v>758.38</v>
      </c>
    </row>
    <row r="146" spans="1:12" ht="12.75" customHeight="1">
      <c r="A146" s="23"/>
      <c r="B146" s="24">
        <v>97</v>
      </c>
      <c r="C146" s="25">
        <v>197.56</v>
      </c>
      <c r="D146" s="25">
        <v>228.74</v>
      </c>
      <c r="E146" s="25">
        <v>279.52</v>
      </c>
      <c r="F146" s="25">
        <v>426.12</v>
      </c>
      <c r="G146" s="25">
        <v>727.53</v>
      </c>
      <c r="H146" s="25">
        <v>742.08</v>
      </c>
      <c r="I146" s="25">
        <v>756.92</v>
      </c>
      <c r="J146" s="25">
        <v>773.68</v>
      </c>
      <c r="K146" s="25">
        <v>746.31</v>
      </c>
      <c r="L146" s="26">
        <v>774.31</v>
      </c>
    </row>
    <row r="147" spans="1:12" ht="12.75" customHeight="1">
      <c r="A147" s="23"/>
      <c r="B147" s="24">
        <v>98</v>
      </c>
      <c r="C147" s="25">
        <v>198.45</v>
      </c>
      <c r="D147" s="25">
        <v>229.91</v>
      </c>
      <c r="E147" s="25">
        <v>280.66000000000003</v>
      </c>
      <c r="F147" s="25">
        <v>427.36</v>
      </c>
      <c r="G147" s="25">
        <v>744.53</v>
      </c>
      <c r="H147" s="25">
        <v>759.46</v>
      </c>
      <c r="I147" s="25">
        <v>767.39</v>
      </c>
      <c r="J147" s="25">
        <v>783.96</v>
      </c>
      <c r="K147" s="25">
        <v>746.51</v>
      </c>
      <c r="L147" s="26">
        <v>802</v>
      </c>
    </row>
    <row r="148" spans="1:12" ht="12.75" customHeight="1">
      <c r="A148" s="23"/>
      <c r="B148" s="24">
        <v>99</v>
      </c>
      <c r="C148" s="25">
        <v>199.33</v>
      </c>
      <c r="D148" s="25">
        <v>231.05</v>
      </c>
      <c r="E148" s="25">
        <v>287.27999999999997</v>
      </c>
      <c r="F148" s="25">
        <v>452.23</v>
      </c>
      <c r="G148" s="25">
        <v>749.85</v>
      </c>
      <c r="H148" s="25">
        <v>785.75</v>
      </c>
      <c r="I148" s="25">
        <v>818.51</v>
      </c>
      <c r="J148" s="25">
        <v>836.57</v>
      </c>
      <c r="K148" s="25">
        <v>747.14</v>
      </c>
      <c r="L148" s="26">
        <v>843.31</v>
      </c>
    </row>
    <row r="149" spans="1:12" ht="12.75" customHeight="1">
      <c r="A149" s="23"/>
      <c r="B149" s="27">
        <v>100</v>
      </c>
      <c r="C149" s="28">
        <v>200.22</v>
      </c>
      <c r="D149" s="28">
        <v>249.64</v>
      </c>
      <c r="E149" s="28">
        <v>318.08</v>
      </c>
      <c r="F149" s="28">
        <v>476.57</v>
      </c>
      <c r="G149" s="28">
        <v>762.24</v>
      </c>
      <c r="H149" s="28">
        <v>863.15</v>
      </c>
      <c r="I149" s="28">
        <v>899.2</v>
      </c>
      <c r="J149" s="28">
        <v>918.11</v>
      </c>
      <c r="K149" s="28">
        <v>801.56</v>
      </c>
      <c r="L149" s="29">
        <v>928.4</v>
      </c>
    </row>
    <row r="150" spans="1:12" ht="12.75" customHeight="1">
      <c r="A150" s="23"/>
      <c r="B150" s="30">
        <v>101</v>
      </c>
      <c r="C150" s="31">
        <v>202.22</v>
      </c>
      <c r="D150" s="31">
        <v>252.13</v>
      </c>
      <c r="E150" s="32">
        <v>321.26</v>
      </c>
      <c r="F150" s="32">
        <v>481.34</v>
      </c>
      <c r="G150" s="32">
        <v>772.91</v>
      </c>
      <c r="H150" s="32">
        <v>878.58</v>
      </c>
      <c r="I150" s="32">
        <v>905.96</v>
      </c>
      <c r="J150" s="32">
        <v>926.15</v>
      </c>
      <c r="K150" s="32">
        <v>809.55</v>
      </c>
      <c r="L150" s="33">
        <v>937.65</v>
      </c>
    </row>
    <row r="151" spans="1:12" ht="12.75" customHeight="1">
      <c r="A151" s="23"/>
      <c r="B151" s="34">
        <v>102</v>
      </c>
      <c r="C151" s="35">
        <v>204.22</v>
      </c>
      <c r="D151" s="35">
        <v>254.63</v>
      </c>
      <c r="E151" s="36">
        <v>324.44</v>
      </c>
      <c r="F151" s="36">
        <v>486.1</v>
      </c>
      <c r="G151" s="36">
        <v>778.35</v>
      </c>
      <c r="H151" s="36">
        <v>887.28</v>
      </c>
      <c r="I151" s="36">
        <v>914.93</v>
      </c>
      <c r="J151" s="36">
        <v>935.32</v>
      </c>
      <c r="K151" s="36">
        <v>817.57</v>
      </c>
      <c r="L151" s="37">
        <v>946.88</v>
      </c>
    </row>
    <row r="152" spans="1:12" ht="12.75" customHeight="1">
      <c r="A152" s="23"/>
      <c r="B152" s="34">
        <v>103</v>
      </c>
      <c r="C152" s="35">
        <v>206.22</v>
      </c>
      <c r="D152" s="35">
        <v>257.12</v>
      </c>
      <c r="E152" s="36">
        <v>327.63</v>
      </c>
      <c r="F152" s="36">
        <v>490.87</v>
      </c>
      <c r="G152" s="36">
        <v>785.97</v>
      </c>
      <c r="H152" s="36">
        <v>895.97</v>
      </c>
      <c r="I152" s="36">
        <v>923.9</v>
      </c>
      <c r="J152" s="36">
        <v>944.49</v>
      </c>
      <c r="K152" s="36">
        <v>825.6</v>
      </c>
      <c r="L152" s="37">
        <v>956.16</v>
      </c>
    </row>
    <row r="153" spans="1:12" ht="12.75" customHeight="1">
      <c r="A153" s="23"/>
      <c r="B153" s="34">
        <v>104</v>
      </c>
      <c r="C153" s="35">
        <v>208.23</v>
      </c>
      <c r="D153" s="35">
        <v>259.62</v>
      </c>
      <c r="E153" s="36">
        <v>330.81</v>
      </c>
      <c r="F153" s="36">
        <v>495.63</v>
      </c>
      <c r="G153" s="36">
        <v>791.89</v>
      </c>
      <c r="H153" s="36">
        <v>904.67</v>
      </c>
      <c r="I153" s="36">
        <v>932.88</v>
      </c>
      <c r="J153" s="36">
        <v>953.66</v>
      </c>
      <c r="K153" s="36">
        <v>833.61</v>
      </c>
      <c r="L153" s="37">
        <v>965.39</v>
      </c>
    </row>
    <row r="154" spans="1:12" ht="12.75" customHeight="1">
      <c r="B154" s="38">
        <v>105</v>
      </c>
      <c r="C154" s="39">
        <v>210.23</v>
      </c>
      <c r="D154" s="39">
        <v>262.12</v>
      </c>
      <c r="E154" s="40">
        <v>333.98</v>
      </c>
      <c r="F154" s="40">
        <v>500.39</v>
      </c>
      <c r="G154" s="40">
        <v>801.25</v>
      </c>
      <c r="H154" s="40">
        <v>913.37</v>
      </c>
      <c r="I154" s="40">
        <v>941.84</v>
      </c>
      <c r="J154" s="40">
        <v>962.82</v>
      </c>
      <c r="K154" s="40">
        <v>841.61</v>
      </c>
      <c r="L154" s="41">
        <v>974.64</v>
      </c>
    </row>
    <row r="155" spans="1:12" ht="12.75" customHeight="1">
      <c r="B155" s="20">
        <v>106</v>
      </c>
      <c r="C155" s="21">
        <v>212.23</v>
      </c>
      <c r="D155" s="21">
        <v>264.62</v>
      </c>
      <c r="E155" s="21">
        <v>337.17</v>
      </c>
      <c r="F155" s="21">
        <v>505.17</v>
      </c>
      <c r="G155" s="21">
        <v>808.87</v>
      </c>
      <c r="H155" s="21">
        <v>922.07</v>
      </c>
      <c r="I155" s="21">
        <v>950.81</v>
      </c>
      <c r="J155" s="21">
        <v>971.99</v>
      </c>
      <c r="K155" s="21">
        <v>849.61</v>
      </c>
      <c r="L155" s="22">
        <v>983.92</v>
      </c>
    </row>
    <row r="156" spans="1:12" ht="12.75" customHeight="1">
      <c r="B156" s="24">
        <v>107</v>
      </c>
      <c r="C156" s="25">
        <v>214.23</v>
      </c>
      <c r="D156" s="25">
        <v>267.11</v>
      </c>
      <c r="E156" s="25">
        <v>340.35</v>
      </c>
      <c r="F156" s="25">
        <v>509.93</v>
      </c>
      <c r="G156" s="25">
        <v>814.72</v>
      </c>
      <c r="H156" s="25">
        <v>930.77</v>
      </c>
      <c r="I156" s="25">
        <v>959.78</v>
      </c>
      <c r="J156" s="25">
        <v>981.16</v>
      </c>
      <c r="K156" s="25">
        <v>857.66</v>
      </c>
      <c r="L156" s="26">
        <v>993.16</v>
      </c>
    </row>
    <row r="157" spans="1:12" ht="12.75" customHeight="1">
      <c r="B157" s="24">
        <v>108</v>
      </c>
      <c r="C157" s="25">
        <v>216.23</v>
      </c>
      <c r="D157" s="25">
        <v>269.60000000000002</v>
      </c>
      <c r="E157" s="25">
        <v>343.53</v>
      </c>
      <c r="F157" s="25">
        <v>514.69000000000005</v>
      </c>
      <c r="G157" s="25">
        <v>822.35</v>
      </c>
      <c r="H157" s="25">
        <v>939.47</v>
      </c>
      <c r="I157" s="25">
        <v>968.75</v>
      </c>
      <c r="J157" s="25">
        <v>990.33</v>
      </c>
      <c r="K157" s="25">
        <v>865.67</v>
      </c>
      <c r="L157" s="26">
        <v>1002.42</v>
      </c>
    </row>
    <row r="158" spans="1:12" ht="12.75" customHeight="1">
      <c r="B158" s="24">
        <v>109</v>
      </c>
      <c r="C158" s="25">
        <v>218.24</v>
      </c>
      <c r="D158" s="25">
        <v>272.10000000000002</v>
      </c>
      <c r="E158" s="25">
        <v>346.71</v>
      </c>
      <c r="F158" s="25">
        <v>519.46</v>
      </c>
      <c r="G158" s="25">
        <v>829.96</v>
      </c>
      <c r="H158" s="25">
        <v>948.16</v>
      </c>
      <c r="I158" s="25">
        <v>977.72</v>
      </c>
      <c r="J158" s="25">
        <v>999.51</v>
      </c>
      <c r="K158" s="25">
        <v>873.69</v>
      </c>
      <c r="L158" s="26">
        <v>1011.67</v>
      </c>
    </row>
    <row r="159" spans="1:12" ht="12.75" customHeight="1">
      <c r="B159" s="27">
        <v>110</v>
      </c>
      <c r="C159" s="28">
        <v>220.24</v>
      </c>
      <c r="D159" s="28">
        <v>274.60000000000002</v>
      </c>
      <c r="E159" s="28">
        <v>349.89</v>
      </c>
      <c r="F159" s="28">
        <v>524.22</v>
      </c>
      <c r="G159" s="28">
        <v>839.38</v>
      </c>
      <c r="H159" s="28">
        <v>956.86</v>
      </c>
      <c r="I159" s="28">
        <v>986.69</v>
      </c>
      <c r="J159" s="28">
        <v>1008.68</v>
      </c>
      <c r="K159" s="28">
        <v>881.71</v>
      </c>
      <c r="L159" s="29">
        <v>1020.93</v>
      </c>
    </row>
    <row r="160" spans="1:12" ht="12.75" customHeight="1">
      <c r="B160" s="30">
        <v>111</v>
      </c>
      <c r="C160" s="31">
        <v>222.24</v>
      </c>
      <c r="D160" s="31">
        <v>277.10000000000002</v>
      </c>
      <c r="E160" s="32">
        <v>353.07</v>
      </c>
      <c r="F160" s="32">
        <v>528.99</v>
      </c>
      <c r="G160" s="32">
        <v>845.18</v>
      </c>
      <c r="H160" s="32">
        <v>965.56</v>
      </c>
      <c r="I160" s="32">
        <v>995.67</v>
      </c>
      <c r="J160" s="32">
        <v>1017.85</v>
      </c>
      <c r="K160" s="32">
        <v>889.72</v>
      </c>
      <c r="L160" s="33">
        <v>1030.17</v>
      </c>
    </row>
    <row r="161" spans="1:13" ht="12.75" customHeight="1">
      <c r="B161" s="34">
        <v>112</v>
      </c>
      <c r="C161" s="35">
        <v>224.24</v>
      </c>
      <c r="D161" s="35">
        <v>279.58999999999997</v>
      </c>
      <c r="E161" s="36">
        <v>356.25</v>
      </c>
      <c r="F161" s="36">
        <v>533.76</v>
      </c>
      <c r="G161" s="36">
        <v>854.66</v>
      </c>
      <c r="H161" s="36">
        <v>974.26</v>
      </c>
      <c r="I161" s="36">
        <v>1004.63</v>
      </c>
      <c r="J161" s="36">
        <v>1027.02</v>
      </c>
      <c r="K161" s="36">
        <v>897.74</v>
      </c>
      <c r="L161" s="37">
        <v>1039.42</v>
      </c>
    </row>
    <row r="162" spans="1:13" ht="12.75" customHeight="1">
      <c r="B162" s="34">
        <v>113</v>
      </c>
      <c r="C162" s="35">
        <v>226.25</v>
      </c>
      <c r="D162" s="35">
        <v>282.08999999999997</v>
      </c>
      <c r="E162" s="36">
        <v>359.44</v>
      </c>
      <c r="F162" s="36">
        <v>538.52</v>
      </c>
      <c r="G162" s="36">
        <v>860.41</v>
      </c>
      <c r="H162" s="36">
        <v>982.97</v>
      </c>
      <c r="I162" s="36">
        <v>1013.6</v>
      </c>
      <c r="J162" s="36">
        <v>1036.19</v>
      </c>
      <c r="K162" s="36">
        <v>905.73</v>
      </c>
      <c r="L162" s="37">
        <v>1048.69</v>
      </c>
    </row>
    <row r="163" spans="1:13" ht="12.75" customHeight="1">
      <c r="B163" s="34">
        <v>114</v>
      </c>
      <c r="C163" s="35">
        <v>228.25</v>
      </c>
      <c r="D163" s="35">
        <v>284.58999999999997</v>
      </c>
      <c r="E163" s="36">
        <v>362.62</v>
      </c>
      <c r="F163" s="36">
        <v>543.29</v>
      </c>
      <c r="G163" s="36">
        <v>868.03</v>
      </c>
      <c r="H163" s="36">
        <v>991.67</v>
      </c>
      <c r="I163" s="36">
        <v>1022.57</v>
      </c>
      <c r="J163" s="36">
        <v>1045.3499999999999</v>
      </c>
      <c r="K163" s="36">
        <v>913.75</v>
      </c>
      <c r="L163" s="37">
        <v>1057.93</v>
      </c>
    </row>
    <row r="164" spans="1:13" ht="12.75" customHeight="1">
      <c r="B164" s="38">
        <v>115</v>
      </c>
      <c r="C164" s="39">
        <v>230.25</v>
      </c>
      <c r="D164" s="39">
        <v>287.08</v>
      </c>
      <c r="E164" s="40">
        <v>365.79</v>
      </c>
      <c r="F164" s="40">
        <v>548.04999999999995</v>
      </c>
      <c r="G164" s="40">
        <v>875.64</v>
      </c>
      <c r="H164" s="40">
        <v>1000.36</v>
      </c>
      <c r="I164" s="40">
        <v>1031.54</v>
      </c>
      <c r="J164" s="40">
        <v>1054.52</v>
      </c>
      <c r="K164" s="40">
        <v>921.77</v>
      </c>
      <c r="L164" s="41">
        <v>1067.18</v>
      </c>
    </row>
    <row r="166" spans="1:13">
      <c r="B166" s="42" t="s">
        <v>5</v>
      </c>
    </row>
    <row r="167" spans="1:13" hidden="1"/>
    <row r="168" spans="1:13" hidden="1"/>
    <row r="169" spans="1:13" hidden="1"/>
    <row r="170" spans="1:13" ht="13" hidden="1">
      <c r="A170" s="43"/>
      <c r="C170" s="43"/>
    </row>
    <row r="172" spans="1:13" ht="14.15" customHeight="1"/>
    <row r="173" spans="1:13" ht="14.15" customHeight="1"/>
    <row r="174" spans="1:13" ht="6" customHeight="1"/>
    <row r="175" spans="1:13" ht="13">
      <c r="I175" s="2"/>
      <c r="K175" s="2"/>
      <c r="L175" s="3" t="str">
        <f>+L117</f>
        <v>2026 Rates</v>
      </c>
      <c r="M175" s="2"/>
    </row>
    <row r="176" spans="1:13" ht="25">
      <c r="B176" s="4" t="s">
        <v>0</v>
      </c>
      <c r="C176" s="4"/>
      <c r="E176" s="4"/>
      <c r="H176" s="5"/>
      <c r="I176" s="4"/>
    </row>
    <row r="177" spans="1:13" ht="12.75" customHeight="1">
      <c r="B177" s="4"/>
      <c r="C177" s="4"/>
      <c r="E177" s="4"/>
      <c r="H177" s="5"/>
      <c r="I177" s="4"/>
    </row>
    <row r="178" spans="1:13" ht="32.5">
      <c r="B178" s="7" t="s">
        <v>14</v>
      </c>
      <c r="C178" s="8"/>
      <c r="D178" s="8"/>
      <c r="E178" s="8"/>
      <c r="F178" s="8"/>
      <c r="G178" s="8"/>
      <c r="H178" s="9"/>
      <c r="I178" s="8"/>
      <c r="K178" s="8"/>
      <c r="L178" s="8"/>
      <c r="M178" s="8"/>
    </row>
    <row r="179" spans="1:13" ht="12.75" customHeight="1">
      <c r="B179" s="10"/>
      <c r="C179" s="8"/>
      <c r="D179" s="8"/>
      <c r="E179" s="8"/>
      <c r="F179" s="8"/>
      <c r="G179" s="8"/>
      <c r="H179" s="9"/>
      <c r="I179" s="8"/>
      <c r="K179" s="8"/>
      <c r="L179" s="8"/>
      <c r="M179" s="8"/>
    </row>
    <row r="180" spans="1:13" ht="12.75" customHeight="1">
      <c r="B180" s="7"/>
      <c r="C180" s="8"/>
      <c r="D180" s="8"/>
      <c r="E180" s="8"/>
      <c r="F180" s="8"/>
      <c r="G180" s="8"/>
      <c r="H180" s="9"/>
      <c r="I180" s="8"/>
      <c r="K180" s="8"/>
      <c r="L180" s="8"/>
      <c r="M180" s="8"/>
    </row>
    <row r="181" spans="1:13" ht="12.75" customHeight="1">
      <c r="B181" s="9"/>
      <c r="C181" s="8"/>
      <c r="D181" s="8"/>
      <c r="E181" s="8"/>
      <c r="F181" s="8"/>
      <c r="G181" s="8"/>
      <c r="H181" s="9"/>
      <c r="I181" s="8"/>
      <c r="K181" s="8"/>
      <c r="L181" s="8"/>
      <c r="M181" s="8"/>
    </row>
    <row r="182" spans="1:13" ht="12.75" customHeight="1">
      <c r="B182" s="11" t="s">
        <v>2</v>
      </c>
      <c r="C182" s="12">
        <v>202</v>
      </c>
      <c r="D182" s="12">
        <v>203</v>
      </c>
      <c r="E182" s="12">
        <v>204</v>
      </c>
      <c r="F182" s="12">
        <v>205</v>
      </c>
      <c r="G182" s="12">
        <v>206</v>
      </c>
      <c r="H182" s="12">
        <v>207</v>
      </c>
      <c r="I182" s="12">
        <v>208</v>
      </c>
      <c r="J182" s="12">
        <v>224</v>
      </c>
      <c r="K182" s="12">
        <v>225</v>
      </c>
      <c r="L182" s="12">
        <v>226</v>
      </c>
      <c r="M182" s="8"/>
    </row>
    <row r="183" spans="1:13" ht="12.75" customHeight="1">
      <c r="A183" s="8"/>
      <c r="B183" s="17" t="s">
        <v>8</v>
      </c>
      <c r="C183" s="44">
        <v>232.25</v>
      </c>
      <c r="D183" s="44">
        <v>289.58</v>
      </c>
      <c r="E183" s="44">
        <v>368.97</v>
      </c>
      <c r="F183" s="44">
        <v>552.82000000000005</v>
      </c>
      <c r="G183" s="44">
        <v>885.18</v>
      </c>
      <c r="H183" s="44">
        <v>1009.06</v>
      </c>
      <c r="I183" s="44">
        <v>1040.51</v>
      </c>
      <c r="J183" s="44">
        <v>1063.69</v>
      </c>
      <c r="K183" s="44">
        <v>929.83</v>
      </c>
      <c r="L183" s="45">
        <v>1076.44</v>
      </c>
      <c r="M183" s="8"/>
    </row>
    <row r="184" spans="1:13" ht="12.75" customHeight="1">
      <c r="A184" s="16"/>
      <c r="B184" s="20">
        <v>117</v>
      </c>
      <c r="C184" s="21">
        <v>234.26</v>
      </c>
      <c r="D184" s="21">
        <v>292.07</v>
      </c>
      <c r="E184" s="21">
        <v>372.16</v>
      </c>
      <c r="F184" s="21">
        <v>557.58000000000004</v>
      </c>
      <c r="G184" s="21">
        <v>890.87</v>
      </c>
      <c r="H184" s="21">
        <v>1017.76</v>
      </c>
      <c r="I184" s="21">
        <v>1049.48</v>
      </c>
      <c r="J184" s="21">
        <v>1072.8599999999999</v>
      </c>
      <c r="K184" s="21">
        <v>937.81</v>
      </c>
      <c r="L184" s="22">
        <v>1085.69</v>
      </c>
    </row>
    <row r="185" spans="1:13" s="47" customFormat="1" ht="12.75" customHeight="1">
      <c r="A185" s="46"/>
      <c r="B185" s="24">
        <v>118</v>
      </c>
      <c r="C185" s="25">
        <v>236.26</v>
      </c>
      <c r="D185" s="25">
        <v>294.57</v>
      </c>
      <c r="E185" s="25">
        <v>375.34</v>
      </c>
      <c r="F185" s="25">
        <v>562.35</v>
      </c>
      <c r="G185" s="25">
        <v>898.48</v>
      </c>
      <c r="H185" s="25">
        <v>1026.46</v>
      </c>
      <c r="I185" s="25">
        <v>1058.45</v>
      </c>
      <c r="J185" s="25">
        <v>1082.03</v>
      </c>
      <c r="K185" s="25">
        <v>945.82</v>
      </c>
      <c r="L185" s="26">
        <v>1094.94</v>
      </c>
      <c r="M185" s="1"/>
    </row>
    <row r="186" spans="1:13" ht="12.75" customHeight="1">
      <c r="A186" s="23"/>
      <c r="B186" s="24">
        <v>119</v>
      </c>
      <c r="C186" s="25">
        <v>238.26</v>
      </c>
      <c r="D186" s="25">
        <v>297.07</v>
      </c>
      <c r="E186" s="25">
        <v>378.52</v>
      </c>
      <c r="F186" s="25">
        <v>567.12</v>
      </c>
      <c r="G186" s="25">
        <v>906.09</v>
      </c>
      <c r="H186" s="25">
        <v>1035.1600000000001</v>
      </c>
      <c r="I186" s="25">
        <v>1067.42</v>
      </c>
      <c r="J186" s="25">
        <v>1091.2</v>
      </c>
      <c r="K186" s="25">
        <v>953.84</v>
      </c>
      <c r="L186" s="26">
        <v>1104.19</v>
      </c>
    </row>
    <row r="187" spans="1:13" ht="12.75" customHeight="1">
      <c r="A187" s="23"/>
      <c r="B187" s="27">
        <v>120</v>
      </c>
      <c r="C187" s="28">
        <v>240.26</v>
      </c>
      <c r="D187" s="28">
        <v>299.57</v>
      </c>
      <c r="E187" s="28">
        <v>381.69</v>
      </c>
      <c r="F187" s="28">
        <v>571.88</v>
      </c>
      <c r="G187" s="28">
        <v>913.72</v>
      </c>
      <c r="H187" s="28">
        <v>1043.8599999999999</v>
      </c>
      <c r="I187" s="28">
        <v>1076.3900000000001</v>
      </c>
      <c r="J187" s="28">
        <v>1100.3800000000001</v>
      </c>
      <c r="K187" s="28">
        <v>961.82</v>
      </c>
      <c r="L187" s="29">
        <v>1113.44</v>
      </c>
    </row>
    <row r="188" spans="1:13" ht="12.75" customHeight="1">
      <c r="A188" s="23"/>
      <c r="B188" s="30">
        <v>121</v>
      </c>
      <c r="C188" s="31">
        <v>242.25</v>
      </c>
      <c r="D188" s="31">
        <v>302.06</v>
      </c>
      <c r="E188" s="32">
        <v>384.88</v>
      </c>
      <c r="F188" s="32">
        <v>576.65</v>
      </c>
      <c r="G188" s="32">
        <v>921.33</v>
      </c>
      <c r="H188" s="32">
        <v>1052.55</v>
      </c>
      <c r="I188" s="32">
        <v>1085.3599999999999</v>
      </c>
      <c r="J188" s="32">
        <v>1109.55</v>
      </c>
      <c r="K188" s="32">
        <v>969.86</v>
      </c>
      <c r="L188" s="33">
        <v>1122.7</v>
      </c>
    </row>
    <row r="189" spans="1:13" ht="12.75" customHeight="1">
      <c r="A189" s="23"/>
      <c r="B189" s="34">
        <v>122</v>
      </c>
      <c r="C189" s="35">
        <v>244.27</v>
      </c>
      <c r="D189" s="35">
        <v>304.55</v>
      </c>
      <c r="E189" s="36">
        <v>388.06</v>
      </c>
      <c r="F189" s="36">
        <v>581.41</v>
      </c>
      <c r="G189" s="36">
        <v>928.94</v>
      </c>
      <c r="H189" s="36">
        <v>1061.25</v>
      </c>
      <c r="I189" s="36">
        <v>1094.33</v>
      </c>
      <c r="J189" s="36">
        <v>1118.72</v>
      </c>
      <c r="K189" s="36">
        <v>977.9</v>
      </c>
      <c r="L189" s="37">
        <v>1131.94</v>
      </c>
    </row>
    <row r="190" spans="1:13" ht="12.75" customHeight="1">
      <c r="A190" s="23"/>
      <c r="B190" s="34">
        <v>123</v>
      </c>
      <c r="C190" s="35">
        <v>246.26</v>
      </c>
      <c r="D190" s="35">
        <v>307.05</v>
      </c>
      <c r="E190" s="36">
        <v>391.24</v>
      </c>
      <c r="F190" s="36">
        <v>586.17999999999995</v>
      </c>
      <c r="G190" s="36">
        <v>936.55</v>
      </c>
      <c r="H190" s="36">
        <v>1069.95</v>
      </c>
      <c r="I190" s="36">
        <v>1103.3</v>
      </c>
      <c r="J190" s="36">
        <v>1127.8800000000001</v>
      </c>
      <c r="K190" s="36">
        <v>985.92</v>
      </c>
      <c r="L190" s="37">
        <v>1141.22</v>
      </c>
    </row>
    <row r="191" spans="1:13" ht="12.75" customHeight="1">
      <c r="A191" s="23"/>
      <c r="B191" s="34">
        <v>124</v>
      </c>
      <c r="C191" s="35">
        <v>248.26</v>
      </c>
      <c r="D191" s="35">
        <v>309.55</v>
      </c>
      <c r="E191" s="36">
        <v>394.43</v>
      </c>
      <c r="F191" s="36">
        <v>590.95000000000005</v>
      </c>
      <c r="G191" s="36">
        <v>946.23</v>
      </c>
      <c r="H191" s="36">
        <v>1078.6500000000001</v>
      </c>
      <c r="I191" s="36">
        <v>1112.27</v>
      </c>
      <c r="J191" s="36">
        <v>1137.05</v>
      </c>
      <c r="K191" s="36">
        <v>993.91</v>
      </c>
      <c r="L191" s="37">
        <v>1150.47</v>
      </c>
    </row>
    <row r="192" spans="1:13" ht="12.75" customHeight="1">
      <c r="A192" s="23"/>
      <c r="B192" s="38">
        <v>125</v>
      </c>
      <c r="C192" s="39">
        <v>250.26</v>
      </c>
      <c r="D192" s="39">
        <v>312.05</v>
      </c>
      <c r="E192" s="40">
        <v>397.61</v>
      </c>
      <c r="F192" s="40">
        <v>595.71</v>
      </c>
      <c r="G192" s="40">
        <v>951.79</v>
      </c>
      <c r="H192" s="40">
        <v>1087.3499999999999</v>
      </c>
      <c r="I192" s="40">
        <v>1121.24</v>
      </c>
      <c r="J192" s="40">
        <v>1146.22</v>
      </c>
      <c r="K192" s="40">
        <v>1001.94</v>
      </c>
      <c r="L192" s="41">
        <v>1159.7</v>
      </c>
    </row>
    <row r="193" spans="1:12" ht="12.75" customHeight="1">
      <c r="A193" s="23"/>
      <c r="B193" s="20">
        <v>126</v>
      </c>
      <c r="C193" s="21">
        <v>252.27</v>
      </c>
      <c r="D193" s="21">
        <v>314.54000000000002</v>
      </c>
      <c r="E193" s="21">
        <v>400.78</v>
      </c>
      <c r="F193" s="21">
        <v>600.48</v>
      </c>
      <c r="G193" s="21">
        <v>961.49</v>
      </c>
      <c r="H193" s="21">
        <v>1096.05</v>
      </c>
      <c r="I193" s="21">
        <v>1130.21</v>
      </c>
      <c r="J193" s="21">
        <v>1155.3900000000001</v>
      </c>
      <c r="K193" s="21">
        <v>1009.95</v>
      </c>
      <c r="L193" s="22">
        <v>1168.98</v>
      </c>
    </row>
    <row r="194" spans="1:12" ht="12.75" customHeight="1">
      <c r="A194" s="23"/>
      <c r="B194" s="24">
        <v>127</v>
      </c>
      <c r="C194" s="25">
        <v>254.27</v>
      </c>
      <c r="D194" s="25">
        <v>317.04000000000002</v>
      </c>
      <c r="E194" s="25">
        <v>403.96</v>
      </c>
      <c r="F194" s="25">
        <v>605.24</v>
      </c>
      <c r="G194" s="25">
        <v>967.01</v>
      </c>
      <c r="H194" s="25">
        <v>1104.74</v>
      </c>
      <c r="I194" s="25">
        <v>1139.18</v>
      </c>
      <c r="J194" s="25">
        <v>1164.56</v>
      </c>
      <c r="K194" s="25">
        <v>1017.96</v>
      </c>
      <c r="L194" s="26">
        <v>1178.21</v>
      </c>
    </row>
    <row r="195" spans="1:12" ht="12.75" customHeight="1">
      <c r="A195" s="23"/>
      <c r="B195" s="24">
        <v>128</v>
      </c>
      <c r="C195" s="25">
        <v>256.27</v>
      </c>
      <c r="D195" s="25">
        <v>319.52999999999997</v>
      </c>
      <c r="E195" s="25">
        <v>407.15</v>
      </c>
      <c r="F195" s="25">
        <v>610</v>
      </c>
      <c r="G195" s="25">
        <v>974.62</v>
      </c>
      <c r="H195" s="25">
        <v>1113.44</v>
      </c>
      <c r="I195" s="25">
        <v>1148.1500000000001</v>
      </c>
      <c r="J195" s="25">
        <v>1173.73</v>
      </c>
      <c r="K195" s="25">
        <v>1025.98</v>
      </c>
      <c r="L195" s="26">
        <v>1187.47</v>
      </c>
    </row>
    <row r="196" spans="1:12" ht="12.75" customHeight="1">
      <c r="A196" s="23"/>
      <c r="B196" s="24">
        <v>129</v>
      </c>
      <c r="C196" s="25">
        <v>258.27</v>
      </c>
      <c r="D196" s="25">
        <v>322.02999999999997</v>
      </c>
      <c r="E196" s="25">
        <v>410.33</v>
      </c>
      <c r="F196" s="25">
        <v>614.78</v>
      </c>
      <c r="G196" s="25">
        <v>982.24</v>
      </c>
      <c r="H196" s="25">
        <v>1122.1400000000001</v>
      </c>
      <c r="I196" s="25">
        <v>1157.1199999999999</v>
      </c>
      <c r="J196" s="25">
        <v>1182.9000000000001</v>
      </c>
      <c r="K196" s="25">
        <v>1033.98</v>
      </c>
      <c r="L196" s="26">
        <v>1196.71</v>
      </c>
    </row>
    <row r="197" spans="1:12" ht="12.75" customHeight="1">
      <c r="A197" s="23"/>
      <c r="B197" s="27">
        <v>130</v>
      </c>
      <c r="C197" s="28">
        <v>260.27</v>
      </c>
      <c r="D197" s="28">
        <v>324.52999999999997</v>
      </c>
      <c r="E197" s="28">
        <v>413.51</v>
      </c>
      <c r="F197" s="28">
        <v>619.54</v>
      </c>
      <c r="G197" s="28">
        <v>989.85</v>
      </c>
      <c r="H197" s="28">
        <v>1130.8399999999999</v>
      </c>
      <c r="I197" s="28">
        <v>1166.0899999999999</v>
      </c>
      <c r="J197" s="28">
        <v>1192.07</v>
      </c>
      <c r="K197" s="28">
        <v>1042.01</v>
      </c>
      <c r="L197" s="29">
        <v>1205.97</v>
      </c>
    </row>
    <row r="198" spans="1:12" ht="12.75" customHeight="1">
      <c r="A198" s="23"/>
      <c r="B198" s="30">
        <v>131</v>
      </c>
      <c r="C198" s="31">
        <v>262.27999999999997</v>
      </c>
      <c r="D198" s="31">
        <v>327.02</v>
      </c>
      <c r="E198" s="32">
        <v>416.69</v>
      </c>
      <c r="F198" s="32">
        <v>624.30999999999995</v>
      </c>
      <c r="G198" s="32">
        <v>1002.46</v>
      </c>
      <c r="H198" s="32">
        <v>1139.54</v>
      </c>
      <c r="I198" s="32">
        <v>1175.06</v>
      </c>
      <c r="J198" s="32">
        <v>1201.24</v>
      </c>
      <c r="K198" s="32">
        <v>1050.04</v>
      </c>
      <c r="L198" s="33">
        <v>1215.22</v>
      </c>
    </row>
    <row r="199" spans="1:12" ht="12.75" customHeight="1">
      <c r="A199" s="23"/>
      <c r="B199" s="34">
        <v>132</v>
      </c>
      <c r="C199" s="35">
        <v>264.27999999999997</v>
      </c>
      <c r="D199" s="35">
        <v>329.52</v>
      </c>
      <c r="E199" s="36">
        <v>419.87</v>
      </c>
      <c r="F199" s="36">
        <v>629.07000000000005</v>
      </c>
      <c r="G199" s="36">
        <v>1007.27</v>
      </c>
      <c r="H199" s="36">
        <v>1148.24</v>
      </c>
      <c r="I199" s="36">
        <v>1184.03</v>
      </c>
      <c r="J199" s="36">
        <v>1210.4100000000001</v>
      </c>
      <c r="K199" s="36">
        <v>1058.04</v>
      </c>
      <c r="L199" s="37">
        <v>1224.47</v>
      </c>
    </row>
    <row r="200" spans="1:12" ht="12.75" customHeight="1">
      <c r="A200" s="23"/>
      <c r="B200" s="34">
        <v>133</v>
      </c>
      <c r="C200" s="35">
        <v>266.27999999999997</v>
      </c>
      <c r="D200" s="35">
        <v>332.01</v>
      </c>
      <c r="E200" s="36">
        <v>423.05</v>
      </c>
      <c r="F200" s="36">
        <v>633.83000000000004</v>
      </c>
      <c r="G200" s="36">
        <v>1012.7</v>
      </c>
      <c r="H200" s="36">
        <v>1156.94</v>
      </c>
      <c r="I200" s="36">
        <v>1193</v>
      </c>
      <c r="J200" s="36">
        <v>1219.58</v>
      </c>
      <c r="K200" s="36">
        <v>1066.06</v>
      </c>
      <c r="L200" s="37">
        <v>1233.76</v>
      </c>
    </row>
    <row r="201" spans="1:12" ht="12.75" customHeight="1">
      <c r="A201" s="23"/>
      <c r="B201" s="34">
        <v>134</v>
      </c>
      <c r="C201" s="35">
        <v>268.27999999999997</v>
      </c>
      <c r="D201" s="35">
        <v>334.52</v>
      </c>
      <c r="E201" s="36">
        <v>426.23</v>
      </c>
      <c r="F201" s="36">
        <v>638.6</v>
      </c>
      <c r="G201" s="36">
        <v>1020.31</v>
      </c>
      <c r="H201" s="36">
        <v>1165.6400000000001</v>
      </c>
      <c r="I201" s="36">
        <v>1201.97</v>
      </c>
      <c r="J201" s="36">
        <v>1228.75</v>
      </c>
      <c r="K201" s="36">
        <v>1074.08</v>
      </c>
      <c r="L201" s="37">
        <v>1242.98</v>
      </c>
    </row>
    <row r="202" spans="1:12" ht="12.75" customHeight="1">
      <c r="A202" s="23"/>
      <c r="B202" s="38">
        <v>135</v>
      </c>
      <c r="C202" s="39">
        <v>270.29000000000002</v>
      </c>
      <c r="D202" s="39">
        <v>337.01</v>
      </c>
      <c r="E202" s="40">
        <v>429.42</v>
      </c>
      <c r="F202" s="40">
        <v>643.37</v>
      </c>
      <c r="G202" s="40">
        <v>1027.92</v>
      </c>
      <c r="H202" s="40">
        <v>1174.3399999999999</v>
      </c>
      <c r="I202" s="40">
        <v>1210.94</v>
      </c>
      <c r="J202" s="40">
        <v>1237.92</v>
      </c>
      <c r="K202" s="40">
        <v>1082.1099999999999</v>
      </c>
      <c r="L202" s="41">
        <v>1252.24</v>
      </c>
    </row>
    <row r="203" spans="1:12" ht="12.75" customHeight="1">
      <c r="A203" s="23"/>
      <c r="B203" s="20">
        <v>136</v>
      </c>
      <c r="C203" s="21">
        <v>272.29000000000002</v>
      </c>
      <c r="D203" s="21">
        <v>339.5</v>
      </c>
      <c r="E203" s="21">
        <v>432.59</v>
      </c>
      <c r="F203" s="21">
        <v>648.13</v>
      </c>
      <c r="G203" s="21">
        <v>1035.54</v>
      </c>
      <c r="H203" s="21">
        <v>1183.04</v>
      </c>
      <c r="I203" s="21">
        <v>1219.9100000000001</v>
      </c>
      <c r="J203" s="21">
        <v>1247.0899999999999</v>
      </c>
      <c r="K203" s="21">
        <v>1090.1099999999999</v>
      </c>
      <c r="L203" s="22">
        <v>1261.49</v>
      </c>
    </row>
    <row r="204" spans="1:12" ht="12.75" customHeight="1">
      <c r="A204" s="23"/>
      <c r="B204" s="24">
        <v>137</v>
      </c>
      <c r="C204" s="25">
        <v>274.29000000000002</v>
      </c>
      <c r="D204" s="25">
        <v>342</v>
      </c>
      <c r="E204" s="25">
        <v>435.77</v>
      </c>
      <c r="F204" s="25">
        <v>652.9</v>
      </c>
      <c r="G204" s="25">
        <v>1043.1600000000001</v>
      </c>
      <c r="H204" s="25">
        <v>1191.74</v>
      </c>
      <c r="I204" s="25">
        <v>1228.8699999999999</v>
      </c>
      <c r="J204" s="25">
        <v>1256.26</v>
      </c>
      <c r="K204" s="25">
        <v>1098.1199999999999</v>
      </c>
      <c r="L204" s="26">
        <v>1270.75</v>
      </c>
    </row>
    <row r="205" spans="1:12" ht="12.75" customHeight="1">
      <c r="A205" s="23"/>
      <c r="B205" s="24">
        <v>138</v>
      </c>
      <c r="C205" s="25">
        <v>276.29000000000002</v>
      </c>
      <c r="D205" s="25">
        <v>344.49</v>
      </c>
      <c r="E205" s="25">
        <v>438.95</v>
      </c>
      <c r="F205" s="25">
        <v>657.66</v>
      </c>
      <c r="G205" s="25">
        <v>1053.04</v>
      </c>
      <c r="H205" s="25">
        <v>1200.44</v>
      </c>
      <c r="I205" s="25">
        <v>1237.8499999999999</v>
      </c>
      <c r="J205" s="25">
        <v>1265.43</v>
      </c>
      <c r="K205" s="25">
        <v>1106.1099999999999</v>
      </c>
      <c r="L205" s="26">
        <v>1279.99</v>
      </c>
    </row>
    <row r="206" spans="1:12" ht="12.75" customHeight="1">
      <c r="A206" s="23"/>
      <c r="B206" s="24">
        <v>139</v>
      </c>
      <c r="C206" s="25">
        <v>278.29000000000002</v>
      </c>
      <c r="D206" s="25">
        <v>347</v>
      </c>
      <c r="E206" s="25">
        <v>442.14</v>
      </c>
      <c r="F206" s="25">
        <v>662.43</v>
      </c>
      <c r="G206" s="25">
        <v>1058.3800000000001</v>
      </c>
      <c r="H206" s="25">
        <v>1209.1300000000001</v>
      </c>
      <c r="I206" s="25">
        <v>1246.82</v>
      </c>
      <c r="J206" s="25">
        <v>1274.5999999999999</v>
      </c>
      <c r="K206" s="25">
        <v>1114.1300000000001</v>
      </c>
      <c r="L206" s="26">
        <v>1289.25</v>
      </c>
    </row>
    <row r="207" spans="1:12" ht="12.75" customHeight="1">
      <c r="A207" s="23"/>
      <c r="B207" s="27">
        <v>140</v>
      </c>
      <c r="C207" s="28">
        <v>280.3</v>
      </c>
      <c r="D207" s="28">
        <v>349.49</v>
      </c>
      <c r="E207" s="28">
        <v>445.32</v>
      </c>
      <c r="F207" s="28">
        <v>667.2</v>
      </c>
      <c r="G207" s="28">
        <v>1065.99</v>
      </c>
      <c r="H207" s="28">
        <v>1217.83</v>
      </c>
      <c r="I207" s="28">
        <v>1255.79</v>
      </c>
      <c r="J207" s="28">
        <v>1283.77</v>
      </c>
      <c r="K207" s="28">
        <v>1122.18</v>
      </c>
      <c r="L207" s="29">
        <v>1298.49</v>
      </c>
    </row>
    <row r="208" spans="1:12" ht="12.75" customHeight="1">
      <c r="A208" s="23"/>
      <c r="B208" s="30">
        <v>141</v>
      </c>
      <c r="C208" s="31">
        <v>282.3</v>
      </c>
      <c r="D208" s="31">
        <v>351.99</v>
      </c>
      <c r="E208" s="32">
        <v>448.49</v>
      </c>
      <c r="F208" s="32">
        <v>671.96</v>
      </c>
      <c r="G208" s="32">
        <v>1073.6099999999999</v>
      </c>
      <c r="H208" s="32">
        <v>1226.53</v>
      </c>
      <c r="I208" s="32">
        <v>1264.76</v>
      </c>
      <c r="J208" s="32">
        <v>1292.93</v>
      </c>
      <c r="K208" s="32">
        <v>1130.18</v>
      </c>
      <c r="L208" s="33">
        <v>1307.76</v>
      </c>
    </row>
    <row r="209" spans="1:12" ht="12.75" customHeight="1">
      <c r="A209" s="23"/>
      <c r="B209" s="34">
        <v>142</v>
      </c>
      <c r="C209" s="35">
        <v>284.3</v>
      </c>
      <c r="D209" s="35">
        <v>354.48</v>
      </c>
      <c r="E209" s="36">
        <v>451.68</v>
      </c>
      <c r="F209" s="36">
        <v>676.73</v>
      </c>
      <c r="G209" s="36">
        <v>1081.23</v>
      </c>
      <c r="H209" s="36">
        <v>1235.23</v>
      </c>
      <c r="I209" s="36">
        <v>1273.73</v>
      </c>
      <c r="J209" s="36">
        <v>1302.0999999999999</v>
      </c>
      <c r="K209" s="36">
        <v>1138.2</v>
      </c>
      <c r="L209" s="37">
        <v>1317</v>
      </c>
    </row>
    <row r="210" spans="1:12" ht="12.75" customHeight="1">
      <c r="A210" s="23"/>
      <c r="B210" s="34">
        <v>143</v>
      </c>
      <c r="C210" s="35">
        <v>286.3</v>
      </c>
      <c r="D210" s="35">
        <v>356.97</v>
      </c>
      <c r="E210" s="36">
        <v>454.86</v>
      </c>
      <c r="F210" s="36">
        <v>681.49</v>
      </c>
      <c r="G210" s="36">
        <v>1088.8399999999999</v>
      </c>
      <c r="H210" s="36">
        <v>1243.93</v>
      </c>
      <c r="I210" s="36">
        <v>1282.7</v>
      </c>
      <c r="J210" s="36">
        <v>1311.27</v>
      </c>
      <c r="K210" s="36">
        <v>1146.21</v>
      </c>
      <c r="L210" s="37">
        <v>1326.26</v>
      </c>
    </row>
    <row r="211" spans="1:12" ht="12.75" customHeight="1">
      <c r="A211" s="23"/>
      <c r="B211" s="34">
        <v>144</v>
      </c>
      <c r="C211" s="35">
        <v>288.31</v>
      </c>
      <c r="D211" s="35">
        <v>359.48</v>
      </c>
      <c r="E211" s="36">
        <v>458.04</v>
      </c>
      <c r="F211" s="36">
        <v>686.26</v>
      </c>
      <c r="G211" s="36">
        <v>1096.45</v>
      </c>
      <c r="H211" s="36">
        <v>1252.6300000000001</v>
      </c>
      <c r="I211" s="36">
        <v>1291.67</v>
      </c>
      <c r="J211" s="36">
        <v>1320.45</v>
      </c>
      <c r="K211" s="36">
        <v>1154.24</v>
      </c>
      <c r="L211" s="37">
        <v>1335.52</v>
      </c>
    </row>
    <row r="212" spans="1:12" ht="12.75" customHeight="1">
      <c r="B212" s="38">
        <v>145</v>
      </c>
      <c r="C212" s="39">
        <v>290.31</v>
      </c>
      <c r="D212" s="39">
        <v>361.97</v>
      </c>
      <c r="E212" s="40">
        <v>461.22</v>
      </c>
      <c r="F212" s="40">
        <v>691.02</v>
      </c>
      <c r="G212" s="40">
        <v>1104.07</v>
      </c>
      <c r="H212" s="40">
        <v>1261.32</v>
      </c>
      <c r="I212" s="40">
        <v>1300.6400000000001</v>
      </c>
      <c r="J212" s="40">
        <v>1329.62</v>
      </c>
      <c r="K212" s="40">
        <v>1162.23</v>
      </c>
      <c r="L212" s="41">
        <v>1344.75</v>
      </c>
    </row>
    <row r="213" spans="1:12" ht="12.75" customHeight="1">
      <c r="B213" s="20">
        <v>146</v>
      </c>
      <c r="C213" s="21">
        <v>292.31</v>
      </c>
      <c r="D213" s="21">
        <v>364.47</v>
      </c>
      <c r="E213" s="21">
        <v>464.4</v>
      </c>
      <c r="F213" s="21">
        <v>695.79</v>
      </c>
      <c r="G213" s="21">
        <v>1111.68</v>
      </c>
      <c r="H213" s="21">
        <v>1270.02</v>
      </c>
      <c r="I213" s="21">
        <v>1309.6099999999999</v>
      </c>
      <c r="J213" s="21">
        <v>1338.79</v>
      </c>
      <c r="K213" s="21">
        <v>1170.26</v>
      </c>
      <c r="L213" s="22">
        <v>1354.04</v>
      </c>
    </row>
    <row r="214" spans="1:12" ht="12.75" customHeight="1">
      <c r="B214" s="24">
        <v>147</v>
      </c>
      <c r="C214" s="25">
        <v>294.31</v>
      </c>
      <c r="D214" s="25">
        <v>366.96</v>
      </c>
      <c r="E214" s="25">
        <v>467.58</v>
      </c>
      <c r="F214" s="25">
        <v>700.56</v>
      </c>
      <c r="G214" s="25">
        <v>1119.3</v>
      </c>
      <c r="H214" s="25">
        <v>1278.72</v>
      </c>
      <c r="I214" s="25">
        <v>1318.58</v>
      </c>
      <c r="J214" s="25">
        <v>1347.96</v>
      </c>
      <c r="K214" s="25">
        <v>1178.28</v>
      </c>
      <c r="L214" s="26">
        <v>1363.26</v>
      </c>
    </row>
    <row r="215" spans="1:12" ht="12.75" customHeight="1">
      <c r="B215" s="24">
        <v>148</v>
      </c>
      <c r="C215" s="25">
        <v>296.32</v>
      </c>
      <c r="D215" s="25">
        <v>369.47</v>
      </c>
      <c r="E215" s="25">
        <v>470.76</v>
      </c>
      <c r="F215" s="25">
        <v>705.32</v>
      </c>
      <c r="G215" s="25">
        <v>1129.3499999999999</v>
      </c>
      <c r="H215" s="25">
        <v>1287.42</v>
      </c>
      <c r="I215" s="25">
        <v>1327.54</v>
      </c>
      <c r="J215" s="25">
        <v>1357.13</v>
      </c>
      <c r="K215" s="25">
        <v>1186.29</v>
      </c>
      <c r="L215" s="26">
        <v>1372.53</v>
      </c>
    </row>
    <row r="216" spans="1:12" ht="12.75" customHeight="1">
      <c r="B216" s="24">
        <v>149</v>
      </c>
      <c r="C216" s="25">
        <v>298.32</v>
      </c>
      <c r="D216" s="25">
        <v>371.96</v>
      </c>
      <c r="E216" s="25">
        <v>473.95</v>
      </c>
      <c r="F216" s="25">
        <v>710.09</v>
      </c>
      <c r="G216" s="25">
        <v>1136.99</v>
      </c>
      <c r="H216" s="25">
        <v>1296.1199999999999</v>
      </c>
      <c r="I216" s="25">
        <v>1336.52</v>
      </c>
      <c r="J216" s="25">
        <v>1366.3</v>
      </c>
      <c r="K216" s="25">
        <v>1194.32</v>
      </c>
      <c r="L216" s="26">
        <v>1381.76</v>
      </c>
    </row>
    <row r="217" spans="1:12" ht="12.75" customHeight="1">
      <c r="B217" s="27">
        <v>150</v>
      </c>
      <c r="C217" s="28">
        <v>300.32</v>
      </c>
      <c r="D217" s="28">
        <v>374.46</v>
      </c>
      <c r="E217" s="28">
        <v>477.13</v>
      </c>
      <c r="F217" s="28">
        <v>714.85</v>
      </c>
      <c r="G217" s="28">
        <v>1142.1400000000001</v>
      </c>
      <c r="H217" s="28">
        <v>1304.82</v>
      </c>
      <c r="I217" s="28">
        <v>1345.49</v>
      </c>
      <c r="J217" s="28">
        <v>1375.47</v>
      </c>
      <c r="K217" s="28">
        <v>1202.33</v>
      </c>
      <c r="L217" s="29">
        <v>1391.03</v>
      </c>
    </row>
    <row r="218" spans="1:12" ht="13" thickBot="1">
      <c r="B218" s="249" t="s">
        <v>9</v>
      </c>
      <c r="C218" s="249"/>
      <c r="D218" s="249"/>
      <c r="E218" s="249"/>
      <c r="F218" s="249"/>
      <c r="G218" s="249"/>
      <c r="H218" s="249"/>
      <c r="I218" s="249"/>
      <c r="J218" s="249"/>
      <c r="K218" s="249"/>
      <c r="L218" s="249"/>
    </row>
    <row r="219" spans="1:12" ht="12.75" customHeight="1">
      <c r="B219" s="250" t="s">
        <v>10</v>
      </c>
      <c r="C219" s="252">
        <v>2</v>
      </c>
      <c r="D219" s="252">
        <v>2.5</v>
      </c>
      <c r="E219" s="252">
        <v>3.18</v>
      </c>
      <c r="F219" s="252">
        <v>4.7699999999999996</v>
      </c>
      <c r="G219" s="252">
        <v>7.61</v>
      </c>
      <c r="H219" s="252">
        <v>8.6999999999999993</v>
      </c>
      <c r="I219" s="252">
        <v>8.9700000000000006</v>
      </c>
      <c r="J219" s="252">
        <v>9.17</v>
      </c>
      <c r="K219" s="252">
        <v>8.02</v>
      </c>
      <c r="L219" s="254">
        <v>9.27</v>
      </c>
    </row>
    <row r="220" spans="1:12" ht="12.75" customHeight="1">
      <c r="B220" s="251"/>
      <c r="C220" s="253"/>
      <c r="D220" s="253"/>
      <c r="E220" s="253"/>
      <c r="F220" s="253"/>
      <c r="G220" s="253"/>
      <c r="H220" s="253"/>
      <c r="I220" s="253"/>
      <c r="J220" s="253"/>
      <c r="K220" s="253"/>
      <c r="L220" s="255"/>
    </row>
    <row r="222" spans="1:12">
      <c r="B222" s="42" t="s">
        <v>5</v>
      </c>
    </row>
    <row r="225" ht="14.25" customHeight="1"/>
  </sheetData>
  <mergeCells count="12">
    <mergeCell ref="K219:K220"/>
    <mergeCell ref="L219:L220"/>
    <mergeCell ref="B218:L218"/>
    <mergeCell ref="B219:B220"/>
    <mergeCell ref="C219:C220"/>
    <mergeCell ref="D219:D220"/>
    <mergeCell ref="E219:E220"/>
    <mergeCell ref="F219:F220"/>
    <mergeCell ref="G219:G220"/>
    <mergeCell ref="H219:H220"/>
    <mergeCell ref="I219:I220"/>
    <mergeCell ref="J219:J220"/>
  </mergeCells>
  <pageMargins left="0.25" right="0.25" top="0.75" bottom="0.75" header="0.3" footer="0.3"/>
  <pageSetup fitToHeight="0" orientation="portrait" r:id="rId1"/>
  <headerFooter alignWithMargins="0"/>
  <rowBreaks count="3" manualBreakCount="3">
    <brk id="58" max="12" man="1"/>
    <brk id="115" max="12" man="1"/>
    <brk id="173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A5E40-8356-41A8-95AC-ABE771A06F7D}">
  <sheetPr>
    <tabColor indexed="60"/>
    <pageSetUpPr fitToPage="1"/>
  </sheetPr>
  <dimension ref="A1:M221"/>
  <sheetViews>
    <sheetView showGridLines="0" zoomScaleNormal="100" workbookViewId="0">
      <selection activeCell="C13" sqref="C13"/>
    </sheetView>
  </sheetViews>
  <sheetFormatPr defaultRowHeight="12.5"/>
  <cols>
    <col min="1" max="1" width="4.81640625" style="1" customWidth="1"/>
    <col min="2" max="2" width="6.54296875" style="1" customWidth="1"/>
    <col min="3" max="12" width="7.81640625" style="1" customWidth="1"/>
    <col min="13" max="13" width="3.81640625" style="1" customWidth="1"/>
    <col min="14" max="256" width="9.1796875" style="1"/>
    <col min="257" max="257" width="4.81640625" style="1" customWidth="1"/>
    <col min="258" max="258" width="6.54296875" style="1" customWidth="1"/>
    <col min="259" max="268" width="7.81640625" style="1" customWidth="1"/>
    <col min="269" max="269" width="3.81640625" style="1" customWidth="1"/>
    <col min="270" max="512" width="9.1796875" style="1"/>
    <col min="513" max="513" width="4.81640625" style="1" customWidth="1"/>
    <col min="514" max="514" width="6.54296875" style="1" customWidth="1"/>
    <col min="515" max="524" width="7.81640625" style="1" customWidth="1"/>
    <col min="525" max="525" width="3.81640625" style="1" customWidth="1"/>
    <col min="526" max="768" width="9.1796875" style="1"/>
    <col min="769" max="769" width="4.81640625" style="1" customWidth="1"/>
    <col min="770" max="770" width="6.54296875" style="1" customWidth="1"/>
    <col min="771" max="780" width="7.81640625" style="1" customWidth="1"/>
    <col min="781" max="781" width="3.81640625" style="1" customWidth="1"/>
    <col min="782" max="1024" width="9.1796875" style="1"/>
    <col min="1025" max="1025" width="4.81640625" style="1" customWidth="1"/>
    <col min="1026" max="1026" width="6.54296875" style="1" customWidth="1"/>
    <col min="1027" max="1036" width="7.81640625" style="1" customWidth="1"/>
    <col min="1037" max="1037" width="3.81640625" style="1" customWidth="1"/>
    <col min="1038" max="1280" width="9.1796875" style="1"/>
    <col min="1281" max="1281" width="4.81640625" style="1" customWidth="1"/>
    <col min="1282" max="1282" width="6.54296875" style="1" customWidth="1"/>
    <col min="1283" max="1292" width="7.81640625" style="1" customWidth="1"/>
    <col min="1293" max="1293" width="3.81640625" style="1" customWidth="1"/>
    <col min="1294" max="1536" width="9.1796875" style="1"/>
    <col min="1537" max="1537" width="4.81640625" style="1" customWidth="1"/>
    <col min="1538" max="1538" width="6.54296875" style="1" customWidth="1"/>
    <col min="1539" max="1548" width="7.81640625" style="1" customWidth="1"/>
    <col min="1549" max="1549" width="3.81640625" style="1" customWidth="1"/>
    <col min="1550" max="1792" width="9.1796875" style="1"/>
    <col min="1793" max="1793" width="4.81640625" style="1" customWidth="1"/>
    <col min="1794" max="1794" width="6.54296875" style="1" customWidth="1"/>
    <col min="1795" max="1804" width="7.81640625" style="1" customWidth="1"/>
    <col min="1805" max="1805" width="3.81640625" style="1" customWidth="1"/>
    <col min="1806" max="2048" width="9.1796875" style="1"/>
    <col min="2049" max="2049" width="4.81640625" style="1" customWidth="1"/>
    <col min="2050" max="2050" width="6.54296875" style="1" customWidth="1"/>
    <col min="2051" max="2060" width="7.81640625" style="1" customWidth="1"/>
    <col min="2061" max="2061" width="3.81640625" style="1" customWidth="1"/>
    <col min="2062" max="2304" width="9.1796875" style="1"/>
    <col min="2305" max="2305" width="4.81640625" style="1" customWidth="1"/>
    <col min="2306" max="2306" width="6.54296875" style="1" customWidth="1"/>
    <col min="2307" max="2316" width="7.81640625" style="1" customWidth="1"/>
    <col min="2317" max="2317" width="3.81640625" style="1" customWidth="1"/>
    <col min="2318" max="2560" width="9.1796875" style="1"/>
    <col min="2561" max="2561" width="4.81640625" style="1" customWidth="1"/>
    <col min="2562" max="2562" width="6.54296875" style="1" customWidth="1"/>
    <col min="2563" max="2572" width="7.81640625" style="1" customWidth="1"/>
    <col min="2573" max="2573" width="3.81640625" style="1" customWidth="1"/>
    <col min="2574" max="2816" width="9.1796875" style="1"/>
    <col min="2817" max="2817" width="4.81640625" style="1" customWidth="1"/>
    <col min="2818" max="2818" width="6.54296875" style="1" customWidth="1"/>
    <col min="2819" max="2828" width="7.81640625" style="1" customWidth="1"/>
    <col min="2829" max="2829" width="3.81640625" style="1" customWidth="1"/>
    <col min="2830" max="3072" width="9.1796875" style="1"/>
    <col min="3073" max="3073" width="4.81640625" style="1" customWidth="1"/>
    <col min="3074" max="3074" width="6.54296875" style="1" customWidth="1"/>
    <col min="3075" max="3084" width="7.81640625" style="1" customWidth="1"/>
    <col min="3085" max="3085" width="3.81640625" style="1" customWidth="1"/>
    <col min="3086" max="3328" width="9.1796875" style="1"/>
    <col min="3329" max="3329" width="4.81640625" style="1" customWidth="1"/>
    <col min="3330" max="3330" width="6.54296875" style="1" customWidth="1"/>
    <col min="3331" max="3340" width="7.81640625" style="1" customWidth="1"/>
    <col min="3341" max="3341" width="3.81640625" style="1" customWidth="1"/>
    <col min="3342" max="3584" width="9.1796875" style="1"/>
    <col min="3585" max="3585" width="4.81640625" style="1" customWidth="1"/>
    <col min="3586" max="3586" width="6.54296875" style="1" customWidth="1"/>
    <col min="3587" max="3596" width="7.81640625" style="1" customWidth="1"/>
    <col min="3597" max="3597" width="3.81640625" style="1" customWidth="1"/>
    <col min="3598" max="3840" width="9.1796875" style="1"/>
    <col min="3841" max="3841" width="4.81640625" style="1" customWidth="1"/>
    <col min="3842" max="3842" width="6.54296875" style="1" customWidth="1"/>
    <col min="3843" max="3852" width="7.81640625" style="1" customWidth="1"/>
    <col min="3853" max="3853" width="3.81640625" style="1" customWidth="1"/>
    <col min="3854" max="4096" width="9.1796875" style="1"/>
    <col min="4097" max="4097" width="4.81640625" style="1" customWidth="1"/>
    <col min="4098" max="4098" width="6.54296875" style="1" customWidth="1"/>
    <col min="4099" max="4108" width="7.81640625" style="1" customWidth="1"/>
    <col min="4109" max="4109" width="3.81640625" style="1" customWidth="1"/>
    <col min="4110" max="4352" width="9.1796875" style="1"/>
    <col min="4353" max="4353" width="4.81640625" style="1" customWidth="1"/>
    <col min="4354" max="4354" width="6.54296875" style="1" customWidth="1"/>
    <col min="4355" max="4364" width="7.81640625" style="1" customWidth="1"/>
    <col min="4365" max="4365" width="3.81640625" style="1" customWidth="1"/>
    <col min="4366" max="4608" width="9.1796875" style="1"/>
    <col min="4609" max="4609" width="4.81640625" style="1" customWidth="1"/>
    <col min="4610" max="4610" width="6.54296875" style="1" customWidth="1"/>
    <col min="4611" max="4620" width="7.81640625" style="1" customWidth="1"/>
    <col min="4621" max="4621" width="3.81640625" style="1" customWidth="1"/>
    <col min="4622" max="4864" width="9.1796875" style="1"/>
    <col min="4865" max="4865" width="4.81640625" style="1" customWidth="1"/>
    <col min="4866" max="4866" width="6.54296875" style="1" customWidth="1"/>
    <col min="4867" max="4876" width="7.81640625" style="1" customWidth="1"/>
    <col min="4877" max="4877" width="3.81640625" style="1" customWidth="1"/>
    <col min="4878" max="5120" width="9.1796875" style="1"/>
    <col min="5121" max="5121" width="4.81640625" style="1" customWidth="1"/>
    <col min="5122" max="5122" width="6.54296875" style="1" customWidth="1"/>
    <col min="5123" max="5132" width="7.81640625" style="1" customWidth="1"/>
    <col min="5133" max="5133" width="3.81640625" style="1" customWidth="1"/>
    <col min="5134" max="5376" width="9.1796875" style="1"/>
    <col min="5377" max="5377" width="4.81640625" style="1" customWidth="1"/>
    <col min="5378" max="5378" width="6.54296875" style="1" customWidth="1"/>
    <col min="5379" max="5388" width="7.81640625" style="1" customWidth="1"/>
    <col min="5389" max="5389" width="3.81640625" style="1" customWidth="1"/>
    <col min="5390" max="5632" width="9.1796875" style="1"/>
    <col min="5633" max="5633" width="4.81640625" style="1" customWidth="1"/>
    <col min="5634" max="5634" width="6.54296875" style="1" customWidth="1"/>
    <col min="5635" max="5644" width="7.81640625" style="1" customWidth="1"/>
    <col min="5645" max="5645" width="3.81640625" style="1" customWidth="1"/>
    <col min="5646" max="5888" width="9.1796875" style="1"/>
    <col min="5889" max="5889" width="4.81640625" style="1" customWidth="1"/>
    <col min="5890" max="5890" width="6.54296875" style="1" customWidth="1"/>
    <col min="5891" max="5900" width="7.81640625" style="1" customWidth="1"/>
    <col min="5901" max="5901" width="3.81640625" style="1" customWidth="1"/>
    <col min="5902" max="6144" width="9.1796875" style="1"/>
    <col min="6145" max="6145" width="4.81640625" style="1" customWidth="1"/>
    <col min="6146" max="6146" width="6.54296875" style="1" customWidth="1"/>
    <col min="6147" max="6156" width="7.81640625" style="1" customWidth="1"/>
    <col min="6157" max="6157" width="3.81640625" style="1" customWidth="1"/>
    <col min="6158" max="6400" width="9.1796875" style="1"/>
    <col min="6401" max="6401" width="4.81640625" style="1" customWidth="1"/>
    <col min="6402" max="6402" width="6.54296875" style="1" customWidth="1"/>
    <col min="6403" max="6412" width="7.81640625" style="1" customWidth="1"/>
    <col min="6413" max="6413" width="3.81640625" style="1" customWidth="1"/>
    <col min="6414" max="6656" width="9.1796875" style="1"/>
    <col min="6657" max="6657" width="4.81640625" style="1" customWidth="1"/>
    <col min="6658" max="6658" width="6.54296875" style="1" customWidth="1"/>
    <col min="6659" max="6668" width="7.81640625" style="1" customWidth="1"/>
    <col min="6669" max="6669" width="3.81640625" style="1" customWidth="1"/>
    <col min="6670" max="6912" width="9.1796875" style="1"/>
    <col min="6913" max="6913" width="4.81640625" style="1" customWidth="1"/>
    <col min="6914" max="6914" width="6.54296875" style="1" customWidth="1"/>
    <col min="6915" max="6924" width="7.81640625" style="1" customWidth="1"/>
    <col min="6925" max="6925" width="3.81640625" style="1" customWidth="1"/>
    <col min="6926" max="7168" width="9.1796875" style="1"/>
    <col min="7169" max="7169" width="4.81640625" style="1" customWidth="1"/>
    <col min="7170" max="7170" width="6.54296875" style="1" customWidth="1"/>
    <col min="7171" max="7180" width="7.81640625" style="1" customWidth="1"/>
    <col min="7181" max="7181" width="3.81640625" style="1" customWidth="1"/>
    <col min="7182" max="7424" width="9.1796875" style="1"/>
    <col min="7425" max="7425" width="4.81640625" style="1" customWidth="1"/>
    <col min="7426" max="7426" width="6.54296875" style="1" customWidth="1"/>
    <col min="7427" max="7436" width="7.81640625" style="1" customWidth="1"/>
    <col min="7437" max="7437" width="3.81640625" style="1" customWidth="1"/>
    <col min="7438" max="7680" width="9.1796875" style="1"/>
    <col min="7681" max="7681" width="4.81640625" style="1" customWidth="1"/>
    <col min="7682" max="7682" width="6.54296875" style="1" customWidth="1"/>
    <col min="7683" max="7692" width="7.81640625" style="1" customWidth="1"/>
    <col min="7693" max="7693" width="3.81640625" style="1" customWidth="1"/>
    <col min="7694" max="7936" width="9.1796875" style="1"/>
    <col min="7937" max="7937" width="4.81640625" style="1" customWidth="1"/>
    <col min="7938" max="7938" width="6.54296875" style="1" customWidth="1"/>
    <col min="7939" max="7948" width="7.81640625" style="1" customWidth="1"/>
    <col min="7949" max="7949" width="3.81640625" style="1" customWidth="1"/>
    <col min="7950" max="8192" width="9.1796875" style="1"/>
    <col min="8193" max="8193" width="4.81640625" style="1" customWidth="1"/>
    <col min="8194" max="8194" width="6.54296875" style="1" customWidth="1"/>
    <col min="8195" max="8204" width="7.81640625" style="1" customWidth="1"/>
    <col min="8205" max="8205" width="3.81640625" style="1" customWidth="1"/>
    <col min="8206" max="8448" width="9.1796875" style="1"/>
    <col min="8449" max="8449" width="4.81640625" style="1" customWidth="1"/>
    <col min="8450" max="8450" width="6.54296875" style="1" customWidth="1"/>
    <col min="8451" max="8460" width="7.81640625" style="1" customWidth="1"/>
    <col min="8461" max="8461" width="3.81640625" style="1" customWidth="1"/>
    <col min="8462" max="8704" width="9.1796875" style="1"/>
    <col min="8705" max="8705" width="4.81640625" style="1" customWidth="1"/>
    <col min="8706" max="8706" width="6.54296875" style="1" customWidth="1"/>
    <col min="8707" max="8716" width="7.81640625" style="1" customWidth="1"/>
    <col min="8717" max="8717" width="3.81640625" style="1" customWidth="1"/>
    <col min="8718" max="8960" width="9.1796875" style="1"/>
    <col min="8961" max="8961" width="4.81640625" style="1" customWidth="1"/>
    <col min="8962" max="8962" width="6.54296875" style="1" customWidth="1"/>
    <col min="8963" max="8972" width="7.81640625" style="1" customWidth="1"/>
    <col min="8973" max="8973" width="3.81640625" style="1" customWidth="1"/>
    <col min="8974" max="9216" width="9.1796875" style="1"/>
    <col min="9217" max="9217" width="4.81640625" style="1" customWidth="1"/>
    <col min="9218" max="9218" width="6.54296875" style="1" customWidth="1"/>
    <col min="9219" max="9228" width="7.81640625" style="1" customWidth="1"/>
    <col min="9229" max="9229" width="3.81640625" style="1" customWidth="1"/>
    <col min="9230" max="9472" width="9.1796875" style="1"/>
    <col min="9473" max="9473" width="4.81640625" style="1" customWidth="1"/>
    <col min="9474" max="9474" width="6.54296875" style="1" customWidth="1"/>
    <col min="9475" max="9484" width="7.81640625" style="1" customWidth="1"/>
    <col min="9485" max="9485" width="3.81640625" style="1" customWidth="1"/>
    <col min="9486" max="9728" width="9.1796875" style="1"/>
    <col min="9729" max="9729" width="4.81640625" style="1" customWidth="1"/>
    <col min="9730" max="9730" width="6.54296875" style="1" customWidth="1"/>
    <col min="9731" max="9740" width="7.81640625" style="1" customWidth="1"/>
    <col min="9741" max="9741" width="3.81640625" style="1" customWidth="1"/>
    <col min="9742" max="9984" width="9.1796875" style="1"/>
    <col min="9985" max="9985" width="4.81640625" style="1" customWidth="1"/>
    <col min="9986" max="9986" width="6.54296875" style="1" customWidth="1"/>
    <col min="9987" max="9996" width="7.81640625" style="1" customWidth="1"/>
    <col min="9997" max="9997" width="3.81640625" style="1" customWidth="1"/>
    <col min="9998" max="10240" width="9.1796875" style="1"/>
    <col min="10241" max="10241" width="4.81640625" style="1" customWidth="1"/>
    <col min="10242" max="10242" width="6.54296875" style="1" customWidth="1"/>
    <col min="10243" max="10252" width="7.81640625" style="1" customWidth="1"/>
    <col min="10253" max="10253" width="3.81640625" style="1" customWidth="1"/>
    <col min="10254" max="10496" width="9.1796875" style="1"/>
    <col min="10497" max="10497" width="4.81640625" style="1" customWidth="1"/>
    <col min="10498" max="10498" width="6.54296875" style="1" customWidth="1"/>
    <col min="10499" max="10508" width="7.81640625" style="1" customWidth="1"/>
    <col min="10509" max="10509" width="3.81640625" style="1" customWidth="1"/>
    <col min="10510" max="10752" width="9.1796875" style="1"/>
    <col min="10753" max="10753" width="4.81640625" style="1" customWidth="1"/>
    <col min="10754" max="10754" width="6.54296875" style="1" customWidth="1"/>
    <col min="10755" max="10764" width="7.81640625" style="1" customWidth="1"/>
    <col min="10765" max="10765" width="3.81640625" style="1" customWidth="1"/>
    <col min="10766" max="11008" width="9.1796875" style="1"/>
    <col min="11009" max="11009" width="4.81640625" style="1" customWidth="1"/>
    <col min="11010" max="11010" width="6.54296875" style="1" customWidth="1"/>
    <col min="11011" max="11020" width="7.81640625" style="1" customWidth="1"/>
    <col min="11021" max="11021" width="3.81640625" style="1" customWidth="1"/>
    <col min="11022" max="11264" width="9.1796875" style="1"/>
    <col min="11265" max="11265" width="4.81640625" style="1" customWidth="1"/>
    <col min="11266" max="11266" width="6.54296875" style="1" customWidth="1"/>
    <col min="11267" max="11276" width="7.81640625" style="1" customWidth="1"/>
    <col min="11277" max="11277" width="3.81640625" style="1" customWidth="1"/>
    <col min="11278" max="11520" width="9.1796875" style="1"/>
    <col min="11521" max="11521" width="4.81640625" style="1" customWidth="1"/>
    <col min="11522" max="11522" width="6.54296875" style="1" customWidth="1"/>
    <col min="11523" max="11532" width="7.81640625" style="1" customWidth="1"/>
    <col min="11533" max="11533" width="3.81640625" style="1" customWidth="1"/>
    <col min="11534" max="11776" width="9.1796875" style="1"/>
    <col min="11777" max="11777" width="4.81640625" style="1" customWidth="1"/>
    <col min="11778" max="11778" width="6.54296875" style="1" customWidth="1"/>
    <col min="11779" max="11788" width="7.81640625" style="1" customWidth="1"/>
    <col min="11789" max="11789" width="3.81640625" style="1" customWidth="1"/>
    <col min="11790" max="12032" width="9.1796875" style="1"/>
    <col min="12033" max="12033" width="4.81640625" style="1" customWidth="1"/>
    <col min="12034" max="12034" width="6.54296875" style="1" customWidth="1"/>
    <col min="12035" max="12044" width="7.81640625" style="1" customWidth="1"/>
    <col min="12045" max="12045" width="3.81640625" style="1" customWidth="1"/>
    <col min="12046" max="12288" width="9.1796875" style="1"/>
    <col min="12289" max="12289" width="4.81640625" style="1" customWidth="1"/>
    <col min="12290" max="12290" width="6.54296875" style="1" customWidth="1"/>
    <col min="12291" max="12300" width="7.81640625" style="1" customWidth="1"/>
    <col min="12301" max="12301" width="3.81640625" style="1" customWidth="1"/>
    <col min="12302" max="12544" width="9.1796875" style="1"/>
    <col min="12545" max="12545" width="4.81640625" style="1" customWidth="1"/>
    <col min="12546" max="12546" width="6.54296875" style="1" customWidth="1"/>
    <col min="12547" max="12556" width="7.81640625" style="1" customWidth="1"/>
    <col min="12557" max="12557" width="3.81640625" style="1" customWidth="1"/>
    <col min="12558" max="12800" width="9.1796875" style="1"/>
    <col min="12801" max="12801" width="4.81640625" style="1" customWidth="1"/>
    <col min="12802" max="12802" width="6.54296875" style="1" customWidth="1"/>
    <col min="12803" max="12812" width="7.81640625" style="1" customWidth="1"/>
    <col min="12813" max="12813" width="3.81640625" style="1" customWidth="1"/>
    <col min="12814" max="13056" width="9.1796875" style="1"/>
    <col min="13057" max="13057" width="4.81640625" style="1" customWidth="1"/>
    <col min="13058" max="13058" width="6.54296875" style="1" customWidth="1"/>
    <col min="13059" max="13068" width="7.81640625" style="1" customWidth="1"/>
    <col min="13069" max="13069" width="3.81640625" style="1" customWidth="1"/>
    <col min="13070" max="13312" width="9.1796875" style="1"/>
    <col min="13313" max="13313" width="4.81640625" style="1" customWidth="1"/>
    <col min="13314" max="13314" width="6.54296875" style="1" customWidth="1"/>
    <col min="13315" max="13324" width="7.81640625" style="1" customWidth="1"/>
    <col min="13325" max="13325" width="3.81640625" style="1" customWidth="1"/>
    <col min="13326" max="13568" width="9.1796875" style="1"/>
    <col min="13569" max="13569" width="4.81640625" style="1" customWidth="1"/>
    <col min="13570" max="13570" width="6.54296875" style="1" customWidth="1"/>
    <col min="13571" max="13580" width="7.81640625" style="1" customWidth="1"/>
    <col min="13581" max="13581" width="3.81640625" style="1" customWidth="1"/>
    <col min="13582" max="13824" width="9.1796875" style="1"/>
    <col min="13825" max="13825" width="4.81640625" style="1" customWidth="1"/>
    <col min="13826" max="13826" width="6.54296875" style="1" customWidth="1"/>
    <col min="13827" max="13836" width="7.81640625" style="1" customWidth="1"/>
    <col min="13837" max="13837" width="3.81640625" style="1" customWidth="1"/>
    <col min="13838" max="14080" width="9.1796875" style="1"/>
    <col min="14081" max="14081" width="4.81640625" style="1" customWidth="1"/>
    <col min="14082" max="14082" width="6.54296875" style="1" customWidth="1"/>
    <col min="14083" max="14092" width="7.81640625" style="1" customWidth="1"/>
    <col min="14093" max="14093" width="3.81640625" style="1" customWidth="1"/>
    <col min="14094" max="14336" width="9.1796875" style="1"/>
    <col min="14337" max="14337" width="4.81640625" style="1" customWidth="1"/>
    <col min="14338" max="14338" width="6.54296875" style="1" customWidth="1"/>
    <col min="14339" max="14348" width="7.81640625" style="1" customWidth="1"/>
    <col min="14349" max="14349" width="3.81640625" style="1" customWidth="1"/>
    <col min="14350" max="14592" width="9.1796875" style="1"/>
    <col min="14593" max="14593" width="4.81640625" style="1" customWidth="1"/>
    <col min="14594" max="14594" width="6.54296875" style="1" customWidth="1"/>
    <col min="14595" max="14604" width="7.81640625" style="1" customWidth="1"/>
    <col min="14605" max="14605" width="3.81640625" style="1" customWidth="1"/>
    <col min="14606" max="14848" width="9.1796875" style="1"/>
    <col min="14849" max="14849" width="4.81640625" style="1" customWidth="1"/>
    <col min="14850" max="14850" width="6.54296875" style="1" customWidth="1"/>
    <col min="14851" max="14860" width="7.81640625" style="1" customWidth="1"/>
    <col min="14861" max="14861" width="3.81640625" style="1" customWidth="1"/>
    <col min="14862" max="15104" width="9.1796875" style="1"/>
    <col min="15105" max="15105" width="4.81640625" style="1" customWidth="1"/>
    <col min="15106" max="15106" width="6.54296875" style="1" customWidth="1"/>
    <col min="15107" max="15116" width="7.81640625" style="1" customWidth="1"/>
    <col min="15117" max="15117" width="3.81640625" style="1" customWidth="1"/>
    <col min="15118" max="15360" width="9.1796875" style="1"/>
    <col min="15361" max="15361" width="4.81640625" style="1" customWidth="1"/>
    <col min="15362" max="15362" width="6.54296875" style="1" customWidth="1"/>
    <col min="15363" max="15372" width="7.81640625" style="1" customWidth="1"/>
    <col min="15373" max="15373" width="3.81640625" style="1" customWidth="1"/>
    <col min="15374" max="15616" width="9.1796875" style="1"/>
    <col min="15617" max="15617" width="4.81640625" style="1" customWidth="1"/>
    <col min="15618" max="15618" width="6.54296875" style="1" customWidth="1"/>
    <col min="15619" max="15628" width="7.81640625" style="1" customWidth="1"/>
    <col min="15629" max="15629" width="3.81640625" style="1" customWidth="1"/>
    <col min="15630" max="15872" width="9.1796875" style="1"/>
    <col min="15873" max="15873" width="4.81640625" style="1" customWidth="1"/>
    <col min="15874" max="15874" width="6.54296875" style="1" customWidth="1"/>
    <col min="15875" max="15884" width="7.81640625" style="1" customWidth="1"/>
    <col min="15885" max="15885" width="3.81640625" style="1" customWidth="1"/>
    <col min="15886" max="16128" width="9.1796875" style="1"/>
    <col min="16129" max="16129" width="4.81640625" style="1" customWidth="1"/>
    <col min="16130" max="16130" width="6.54296875" style="1" customWidth="1"/>
    <col min="16131" max="16140" width="7.81640625" style="1" customWidth="1"/>
    <col min="16141" max="16141" width="3.81640625" style="1" customWidth="1"/>
    <col min="16142" max="16384" width="9.1796875" style="1"/>
  </cols>
  <sheetData>
    <row r="1" spans="2:13" ht="14.15" customHeight="1"/>
    <row r="2" spans="2:13" ht="14.15" customHeight="1"/>
    <row r="3" spans="2:13" ht="6" customHeight="1"/>
    <row r="4" spans="2:13" ht="13">
      <c r="K4" s="3" t="str">
        <f>+'UPS 2DA'!L4</f>
        <v>2026 Rates</v>
      </c>
      <c r="L4" s="2"/>
      <c r="M4" s="2"/>
    </row>
    <row r="5" spans="2:13" ht="25">
      <c r="B5" s="4" t="s">
        <v>0</v>
      </c>
      <c r="C5" s="4"/>
      <c r="E5" s="4"/>
      <c r="H5" s="5"/>
      <c r="I5" s="4"/>
    </row>
    <row r="6" spans="2:13" s="6" customFormat="1"/>
    <row r="7" spans="2:13" ht="32.5">
      <c r="B7" s="7" t="s">
        <v>15</v>
      </c>
      <c r="C7" s="8"/>
      <c r="D7" s="8"/>
      <c r="E7" s="8"/>
      <c r="F7" s="8"/>
      <c r="G7" s="8"/>
      <c r="H7" s="9"/>
      <c r="I7" s="8"/>
      <c r="K7" s="8"/>
      <c r="L7" s="8"/>
      <c r="M7" s="8"/>
    </row>
    <row r="8" spans="2:13" s="6" customFormat="1"/>
    <row r="9" spans="2:13" ht="12.75" customHeight="1">
      <c r="B9" s="10"/>
      <c r="C9" s="8"/>
      <c r="D9" s="8"/>
      <c r="E9" s="8"/>
      <c r="F9" s="8"/>
      <c r="G9" s="8"/>
      <c r="H9" s="9"/>
      <c r="I9" s="8"/>
      <c r="K9" s="8"/>
      <c r="L9" s="8"/>
      <c r="M9" s="8"/>
    </row>
    <row r="10" spans="2:13" ht="12.75" customHeight="1">
      <c r="B10" s="7"/>
      <c r="C10" s="8"/>
      <c r="D10" s="8"/>
      <c r="E10" s="8"/>
      <c r="F10" s="8"/>
      <c r="G10" s="8"/>
      <c r="H10" s="9"/>
      <c r="I10" s="8"/>
      <c r="K10" s="8"/>
      <c r="L10" s="8"/>
      <c r="M10" s="8"/>
    </row>
    <row r="11" spans="2:13" ht="12.75" customHeight="1">
      <c r="B11" s="9"/>
      <c r="C11" s="8"/>
      <c r="D11" s="8"/>
      <c r="E11" s="8"/>
      <c r="F11" s="8"/>
      <c r="G11" s="8"/>
      <c r="H11" s="9"/>
      <c r="I11" s="8"/>
      <c r="K11" s="8"/>
      <c r="L11" s="8"/>
      <c r="M11" s="8"/>
    </row>
    <row r="12" spans="2:13" s="8" customFormat="1">
      <c r="B12" s="11" t="s">
        <v>2</v>
      </c>
      <c r="C12" s="12">
        <v>302</v>
      </c>
      <c r="D12" s="12">
        <v>303</v>
      </c>
      <c r="E12" s="12">
        <v>304</v>
      </c>
      <c r="F12" s="12">
        <v>305</v>
      </c>
      <c r="G12" s="12">
        <v>306</v>
      </c>
      <c r="H12" s="12">
        <v>307</v>
      </c>
      <c r="I12" s="12">
        <v>308</v>
      </c>
      <c r="J12" s="1"/>
      <c r="K12" s="1"/>
      <c r="L12" s="1"/>
    </row>
    <row r="13" spans="2:13" s="16" customFormat="1" ht="12.75" customHeight="1">
      <c r="B13" s="17" t="s">
        <v>4</v>
      </c>
      <c r="C13" s="44">
        <v>16.899999999999999</v>
      </c>
      <c r="D13" s="44">
        <v>19.57</v>
      </c>
      <c r="E13" s="44">
        <v>20.96</v>
      </c>
      <c r="F13" s="44">
        <v>27.27</v>
      </c>
      <c r="G13" s="44">
        <v>33.75</v>
      </c>
      <c r="H13" s="44">
        <v>36.57</v>
      </c>
      <c r="I13" s="45">
        <v>40.83</v>
      </c>
      <c r="J13" s="1"/>
      <c r="K13" s="1"/>
      <c r="L13" s="1"/>
      <c r="M13" s="1"/>
    </row>
    <row r="14" spans="2:13" s="23" customFormat="1" ht="12.75" customHeight="1">
      <c r="B14" s="20">
        <v>2</v>
      </c>
      <c r="C14" s="21">
        <v>17.100000000000001</v>
      </c>
      <c r="D14" s="21">
        <v>20.75</v>
      </c>
      <c r="E14" s="21">
        <v>22.78</v>
      </c>
      <c r="F14" s="21">
        <v>30.11</v>
      </c>
      <c r="G14" s="21">
        <v>37.33</v>
      </c>
      <c r="H14" s="21">
        <v>40.96</v>
      </c>
      <c r="I14" s="22">
        <v>48</v>
      </c>
      <c r="J14" s="1"/>
      <c r="K14" s="1"/>
      <c r="L14" s="1"/>
      <c r="M14" s="1"/>
    </row>
    <row r="15" spans="2:13" s="23" customFormat="1" ht="12.75" customHeight="1">
      <c r="B15" s="24">
        <v>3</v>
      </c>
      <c r="C15" s="25">
        <v>19.100000000000001</v>
      </c>
      <c r="D15" s="25">
        <v>21.81</v>
      </c>
      <c r="E15" s="25">
        <v>24.9</v>
      </c>
      <c r="F15" s="25">
        <v>33.5</v>
      </c>
      <c r="G15" s="25">
        <v>43.48</v>
      </c>
      <c r="H15" s="25">
        <v>45.82</v>
      </c>
      <c r="I15" s="26">
        <v>54.75</v>
      </c>
      <c r="J15" s="1"/>
      <c r="K15" s="1"/>
      <c r="L15" s="1"/>
      <c r="M15" s="1"/>
    </row>
    <row r="16" spans="2:13" s="23" customFormat="1" ht="12.75" customHeight="1">
      <c r="B16" s="24">
        <v>4</v>
      </c>
      <c r="C16" s="25">
        <v>21.01</v>
      </c>
      <c r="D16" s="25">
        <v>24.08</v>
      </c>
      <c r="E16" s="25">
        <v>25.97</v>
      </c>
      <c r="F16" s="25">
        <v>37.54</v>
      </c>
      <c r="G16" s="25">
        <v>45.95</v>
      </c>
      <c r="H16" s="25">
        <v>51.94</v>
      </c>
      <c r="I16" s="26">
        <v>60.63</v>
      </c>
      <c r="J16" s="1"/>
      <c r="K16" s="1"/>
      <c r="L16" s="1"/>
      <c r="M16" s="1"/>
    </row>
    <row r="17" spans="2:13" s="23" customFormat="1" ht="12.75" customHeight="1">
      <c r="B17" s="27">
        <v>5</v>
      </c>
      <c r="C17" s="28">
        <v>22.31</v>
      </c>
      <c r="D17" s="28">
        <v>25.83</v>
      </c>
      <c r="E17" s="28">
        <v>28.36</v>
      </c>
      <c r="F17" s="28">
        <v>41.01</v>
      </c>
      <c r="G17" s="28">
        <v>51.27</v>
      </c>
      <c r="H17" s="28">
        <v>57.38</v>
      </c>
      <c r="I17" s="29">
        <v>66.92</v>
      </c>
      <c r="J17" s="1"/>
      <c r="K17" s="1"/>
      <c r="L17" s="1"/>
      <c r="M17" s="1"/>
    </row>
    <row r="18" spans="2:13" s="23" customFormat="1" ht="12.75" customHeight="1">
      <c r="B18" s="30">
        <v>6</v>
      </c>
      <c r="C18" s="31">
        <v>23.44</v>
      </c>
      <c r="D18" s="31">
        <v>27.73</v>
      </c>
      <c r="E18" s="32">
        <v>31.07</v>
      </c>
      <c r="F18" s="32">
        <v>44.58</v>
      </c>
      <c r="G18" s="32">
        <v>58.58</v>
      </c>
      <c r="H18" s="32">
        <v>63.39</v>
      </c>
      <c r="I18" s="33">
        <v>72.11</v>
      </c>
      <c r="J18" s="1"/>
      <c r="K18" s="1"/>
      <c r="L18" s="1"/>
      <c r="M18" s="1"/>
    </row>
    <row r="19" spans="2:13" s="23" customFormat="1" ht="12.75" customHeight="1">
      <c r="B19" s="34">
        <v>7</v>
      </c>
      <c r="C19" s="35">
        <v>24.29</v>
      </c>
      <c r="D19" s="35">
        <v>29.95</v>
      </c>
      <c r="E19" s="36">
        <v>33.69</v>
      </c>
      <c r="F19" s="36">
        <v>47.49</v>
      </c>
      <c r="G19" s="36">
        <v>63.43</v>
      </c>
      <c r="H19" s="36">
        <v>71.59</v>
      </c>
      <c r="I19" s="37">
        <v>79.349999999999994</v>
      </c>
      <c r="J19" s="1"/>
      <c r="K19" s="1"/>
      <c r="L19" s="1"/>
      <c r="M19" s="1"/>
    </row>
    <row r="20" spans="2:13" s="23" customFormat="1" ht="12.75" customHeight="1">
      <c r="B20" s="34">
        <v>8</v>
      </c>
      <c r="C20" s="35">
        <v>25.49</v>
      </c>
      <c r="D20" s="35">
        <v>32.35</v>
      </c>
      <c r="E20" s="36">
        <v>36.42</v>
      </c>
      <c r="F20" s="36">
        <v>50.88</v>
      </c>
      <c r="G20" s="36">
        <v>68.150000000000006</v>
      </c>
      <c r="H20" s="36">
        <v>76.89</v>
      </c>
      <c r="I20" s="37">
        <v>86.4</v>
      </c>
      <c r="J20" s="1"/>
      <c r="K20" s="1"/>
      <c r="L20" s="1"/>
      <c r="M20" s="1"/>
    </row>
    <row r="21" spans="2:13" s="23" customFormat="1" ht="12.75" customHeight="1">
      <c r="B21" s="34">
        <v>9</v>
      </c>
      <c r="C21" s="35">
        <v>26.97</v>
      </c>
      <c r="D21" s="35">
        <v>33.81</v>
      </c>
      <c r="E21" s="36">
        <v>38.69</v>
      </c>
      <c r="F21" s="36">
        <v>51.87</v>
      </c>
      <c r="G21" s="36">
        <v>70.45</v>
      </c>
      <c r="H21" s="36">
        <v>81.81</v>
      </c>
      <c r="I21" s="37">
        <v>92.98</v>
      </c>
      <c r="J21" s="1"/>
      <c r="K21" s="1"/>
      <c r="L21" s="1"/>
      <c r="M21" s="1"/>
    </row>
    <row r="22" spans="2:13" s="23" customFormat="1" ht="12.75" customHeight="1">
      <c r="B22" s="38">
        <v>10</v>
      </c>
      <c r="C22" s="39">
        <v>28.22</v>
      </c>
      <c r="D22" s="39">
        <v>34.85</v>
      </c>
      <c r="E22" s="40">
        <v>39.47</v>
      </c>
      <c r="F22" s="40">
        <v>55.07</v>
      </c>
      <c r="G22" s="40">
        <v>74.06</v>
      </c>
      <c r="H22" s="40">
        <v>88.06</v>
      </c>
      <c r="I22" s="41">
        <v>99.65</v>
      </c>
      <c r="J22" s="1"/>
      <c r="K22" s="1"/>
      <c r="L22" s="1"/>
      <c r="M22" s="1"/>
    </row>
    <row r="23" spans="2:13" s="23" customFormat="1" ht="12.75" customHeight="1">
      <c r="B23" s="20">
        <v>11</v>
      </c>
      <c r="C23" s="21">
        <v>30.09</v>
      </c>
      <c r="D23" s="21">
        <v>36.14</v>
      </c>
      <c r="E23" s="21">
        <v>43.45</v>
      </c>
      <c r="F23" s="21">
        <v>58.22</v>
      </c>
      <c r="G23" s="21">
        <v>82.53</v>
      </c>
      <c r="H23" s="21">
        <v>93.62</v>
      </c>
      <c r="I23" s="22">
        <v>106.68</v>
      </c>
      <c r="J23" s="1"/>
      <c r="K23" s="1"/>
      <c r="L23" s="1"/>
      <c r="M23" s="1"/>
    </row>
    <row r="24" spans="2:13" s="23" customFormat="1" ht="12.75" customHeight="1">
      <c r="B24" s="24">
        <v>12</v>
      </c>
      <c r="C24" s="25">
        <v>31.73</v>
      </c>
      <c r="D24" s="25">
        <v>39.71</v>
      </c>
      <c r="E24" s="25">
        <v>45.26</v>
      </c>
      <c r="F24" s="25">
        <v>64.13</v>
      </c>
      <c r="G24" s="25">
        <v>87.87</v>
      </c>
      <c r="H24" s="25">
        <v>98.2</v>
      </c>
      <c r="I24" s="26">
        <v>113.13</v>
      </c>
      <c r="J24" s="1"/>
      <c r="K24" s="1"/>
      <c r="L24" s="1"/>
      <c r="M24" s="1"/>
    </row>
    <row r="25" spans="2:13" s="23" customFormat="1" ht="12.75" customHeight="1">
      <c r="B25" s="24">
        <v>13</v>
      </c>
      <c r="C25" s="25">
        <v>33.520000000000003</v>
      </c>
      <c r="D25" s="25">
        <v>41.51</v>
      </c>
      <c r="E25" s="25">
        <v>46.03</v>
      </c>
      <c r="F25" s="25">
        <v>64.69</v>
      </c>
      <c r="G25" s="25">
        <v>89.25</v>
      </c>
      <c r="H25" s="25">
        <v>99.27</v>
      </c>
      <c r="I25" s="26">
        <v>120.23</v>
      </c>
      <c r="J25" s="1"/>
      <c r="K25" s="1"/>
      <c r="L25" s="1"/>
      <c r="M25" s="1"/>
    </row>
    <row r="26" spans="2:13" s="23" customFormat="1" ht="12.75" customHeight="1">
      <c r="B26" s="24">
        <v>14</v>
      </c>
      <c r="C26" s="25">
        <v>34.340000000000003</v>
      </c>
      <c r="D26" s="25">
        <v>44.22</v>
      </c>
      <c r="E26" s="25">
        <v>49.21</v>
      </c>
      <c r="F26" s="25">
        <v>67.56</v>
      </c>
      <c r="G26" s="25">
        <v>93.63</v>
      </c>
      <c r="H26" s="25">
        <v>104.24</v>
      </c>
      <c r="I26" s="26">
        <v>126.38</v>
      </c>
      <c r="J26" s="1"/>
      <c r="K26" s="1"/>
      <c r="L26" s="1"/>
      <c r="M26" s="1"/>
    </row>
    <row r="27" spans="2:13" s="23" customFormat="1" ht="12.75" customHeight="1">
      <c r="B27" s="27">
        <v>15</v>
      </c>
      <c r="C27" s="28">
        <v>35.700000000000003</v>
      </c>
      <c r="D27" s="28">
        <v>44.42</v>
      </c>
      <c r="E27" s="28">
        <v>51.05</v>
      </c>
      <c r="F27" s="28">
        <v>68.95</v>
      </c>
      <c r="G27" s="28">
        <v>98.75</v>
      </c>
      <c r="H27" s="28">
        <v>114.25</v>
      </c>
      <c r="I27" s="29">
        <v>133.59</v>
      </c>
      <c r="J27" s="1"/>
      <c r="K27" s="1"/>
      <c r="L27" s="1"/>
      <c r="M27" s="1"/>
    </row>
    <row r="28" spans="2:13" s="23" customFormat="1" ht="12.75" customHeight="1">
      <c r="B28" s="30">
        <v>16</v>
      </c>
      <c r="C28" s="31">
        <v>36.57</v>
      </c>
      <c r="D28" s="31">
        <v>45.97</v>
      </c>
      <c r="E28" s="32">
        <v>52.97</v>
      </c>
      <c r="F28" s="32">
        <v>73.94</v>
      </c>
      <c r="G28" s="32">
        <v>102.96</v>
      </c>
      <c r="H28" s="32">
        <v>120.15</v>
      </c>
      <c r="I28" s="33">
        <v>139.12</v>
      </c>
      <c r="J28" s="1"/>
      <c r="K28" s="1"/>
      <c r="L28" s="1"/>
      <c r="M28" s="1"/>
    </row>
    <row r="29" spans="2:13" s="23" customFormat="1" ht="12.75" customHeight="1">
      <c r="B29" s="34">
        <v>17</v>
      </c>
      <c r="C29" s="35">
        <v>36.65</v>
      </c>
      <c r="D29" s="35">
        <v>46.11</v>
      </c>
      <c r="E29" s="36">
        <v>55.05</v>
      </c>
      <c r="F29" s="36">
        <v>74.72</v>
      </c>
      <c r="G29" s="36">
        <v>106.72</v>
      </c>
      <c r="H29" s="36">
        <v>120.21</v>
      </c>
      <c r="I29" s="37">
        <v>145.56</v>
      </c>
      <c r="J29" s="1"/>
      <c r="K29" s="1"/>
      <c r="L29" s="1"/>
      <c r="M29" s="1"/>
    </row>
    <row r="30" spans="2:13" s="23" customFormat="1" ht="12.75" customHeight="1">
      <c r="B30" s="34">
        <v>18</v>
      </c>
      <c r="C30" s="35">
        <v>38.1</v>
      </c>
      <c r="D30" s="35">
        <v>46.87</v>
      </c>
      <c r="E30" s="36">
        <v>57.03</v>
      </c>
      <c r="F30" s="36">
        <v>78.040000000000006</v>
      </c>
      <c r="G30" s="36">
        <v>110.8</v>
      </c>
      <c r="H30" s="36">
        <v>130.76</v>
      </c>
      <c r="I30" s="37">
        <v>150.46</v>
      </c>
      <c r="J30" s="1"/>
      <c r="K30" s="1"/>
      <c r="L30" s="1"/>
      <c r="M30" s="1"/>
    </row>
    <row r="31" spans="2:13" s="23" customFormat="1" ht="12.75" customHeight="1">
      <c r="B31" s="34">
        <v>19</v>
      </c>
      <c r="C31" s="35">
        <v>38.99</v>
      </c>
      <c r="D31" s="35">
        <v>48.05</v>
      </c>
      <c r="E31" s="36">
        <v>58.97</v>
      </c>
      <c r="F31" s="36">
        <v>80.900000000000006</v>
      </c>
      <c r="G31" s="36">
        <v>114.35</v>
      </c>
      <c r="H31" s="36">
        <v>133.74</v>
      </c>
      <c r="I31" s="37">
        <v>155.76</v>
      </c>
      <c r="J31" s="1"/>
      <c r="K31" s="1"/>
      <c r="L31" s="1"/>
      <c r="M31" s="1"/>
    </row>
    <row r="32" spans="2:13" s="23" customFormat="1" ht="12.75" customHeight="1">
      <c r="B32" s="38">
        <v>20</v>
      </c>
      <c r="C32" s="39">
        <v>39.99</v>
      </c>
      <c r="D32" s="39">
        <v>49</v>
      </c>
      <c r="E32" s="40">
        <v>59.76</v>
      </c>
      <c r="F32" s="40">
        <v>84.09</v>
      </c>
      <c r="G32" s="40">
        <v>118.4</v>
      </c>
      <c r="H32" s="40">
        <v>134.1</v>
      </c>
      <c r="I32" s="41">
        <v>161.34</v>
      </c>
      <c r="J32" s="1"/>
      <c r="K32" s="1"/>
      <c r="L32" s="1"/>
      <c r="M32" s="1"/>
    </row>
    <row r="33" spans="2:13" s="23" customFormat="1" ht="12.75" customHeight="1">
      <c r="B33" s="20">
        <v>21</v>
      </c>
      <c r="C33" s="21">
        <v>41.75</v>
      </c>
      <c r="D33" s="21">
        <v>53.21</v>
      </c>
      <c r="E33" s="21">
        <v>61.98</v>
      </c>
      <c r="F33" s="21">
        <v>87.16</v>
      </c>
      <c r="G33" s="21">
        <v>120.92</v>
      </c>
      <c r="H33" s="21">
        <v>143.22999999999999</v>
      </c>
      <c r="I33" s="22">
        <v>166.92</v>
      </c>
      <c r="J33" s="1"/>
      <c r="K33" s="1"/>
      <c r="L33" s="1"/>
      <c r="M33" s="1"/>
    </row>
    <row r="34" spans="2:13" s="23" customFormat="1" ht="12.75" customHeight="1">
      <c r="B34" s="24">
        <v>22</v>
      </c>
      <c r="C34" s="25">
        <v>43.01</v>
      </c>
      <c r="D34" s="25">
        <v>53.86</v>
      </c>
      <c r="E34" s="25">
        <v>63.53</v>
      </c>
      <c r="F34" s="25">
        <v>89.55</v>
      </c>
      <c r="G34" s="25">
        <v>126.43</v>
      </c>
      <c r="H34" s="25">
        <v>143.9</v>
      </c>
      <c r="I34" s="26">
        <v>173.08</v>
      </c>
      <c r="J34" s="1"/>
      <c r="K34" s="1"/>
      <c r="L34" s="1"/>
      <c r="M34" s="1"/>
    </row>
    <row r="35" spans="2:13" s="23" customFormat="1" ht="12.75" customHeight="1">
      <c r="B35" s="24">
        <v>23</v>
      </c>
      <c r="C35" s="25">
        <v>44.13</v>
      </c>
      <c r="D35" s="25">
        <v>55.24</v>
      </c>
      <c r="E35" s="25">
        <v>67.709999999999994</v>
      </c>
      <c r="F35" s="25">
        <v>91.78</v>
      </c>
      <c r="G35" s="25">
        <v>130.11000000000001</v>
      </c>
      <c r="H35" s="25">
        <v>155.74</v>
      </c>
      <c r="I35" s="26">
        <v>178.84</v>
      </c>
      <c r="J35" s="1"/>
      <c r="K35" s="1"/>
      <c r="L35" s="1"/>
      <c r="M35" s="1"/>
    </row>
    <row r="36" spans="2:13" s="23" customFormat="1" ht="12.75" customHeight="1">
      <c r="B36" s="24">
        <v>24</v>
      </c>
      <c r="C36" s="25">
        <v>44.35</v>
      </c>
      <c r="D36" s="25">
        <v>56.7</v>
      </c>
      <c r="E36" s="25">
        <v>69.319999999999993</v>
      </c>
      <c r="F36" s="25">
        <v>95.06</v>
      </c>
      <c r="G36" s="25">
        <v>134.57</v>
      </c>
      <c r="H36" s="25">
        <v>156.91999999999999</v>
      </c>
      <c r="I36" s="26">
        <v>184.45</v>
      </c>
      <c r="J36" s="1"/>
      <c r="K36" s="1"/>
      <c r="L36" s="1"/>
      <c r="M36" s="1"/>
    </row>
    <row r="37" spans="2:13" s="23" customFormat="1" ht="12.75" customHeight="1">
      <c r="B37" s="27">
        <v>25</v>
      </c>
      <c r="C37" s="28">
        <v>46</v>
      </c>
      <c r="D37" s="28">
        <v>57.69</v>
      </c>
      <c r="E37" s="28">
        <v>71.790000000000006</v>
      </c>
      <c r="F37" s="28">
        <v>98.39</v>
      </c>
      <c r="G37" s="28">
        <v>138.13999999999999</v>
      </c>
      <c r="H37" s="28">
        <v>166.63</v>
      </c>
      <c r="I37" s="29">
        <v>190.56</v>
      </c>
      <c r="J37" s="1"/>
      <c r="K37" s="1"/>
      <c r="L37" s="1"/>
      <c r="M37" s="1"/>
    </row>
    <row r="38" spans="2:13" s="23" customFormat="1" ht="12.75" customHeight="1">
      <c r="B38" s="30">
        <v>26</v>
      </c>
      <c r="C38" s="31">
        <v>49.07</v>
      </c>
      <c r="D38" s="31">
        <v>60.55</v>
      </c>
      <c r="E38" s="32">
        <v>74.05</v>
      </c>
      <c r="F38" s="32">
        <v>101.33</v>
      </c>
      <c r="G38" s="32">
        <v>142.29</v>
      </c>
      <c r="H38" s="32">
        <v>172.36</v>
      </c>
      <c r="I38" s="33">
        <v>196.28</v>
      </c>
      <c r="J38" s="1"/>
      <c r="K38" s="1"/>
      <c r="L38" s="1"/>
      <c r="M38" s="1"/>
    </row>
    <row r="39" spans="2:13" s="23" customFormat="1" ht="12.75" customHeight="1">
      <c r="B39" s="34">
        <v>27</v>
      </c>
      <c r="C39" s="35">
        <v>50.59</v>
      </c>
      <c r="D39" s="35">
        <v>62.24</v>
      </c>
      <c r="E39" s="36">
        <v>76.739999999999995</v>
      </c>
      <c r="F39" s="36">
        <v>107.06</v>
      </c>
      <c r="G39" s="36">
        <v>147.91999999999999</v>
      </c>
      <c r="H39" s="36">
        <v>178.41</v>
      </c>
      <c r="I39" s="37">
        <v>202.98</v>
      </c>
      <c r="J39" s="1"/>
      <c r="K39" s="1"/>
      <c r="L39" s="1"/>
      <c r="M39" s="1"/>
    </row>
    <row r="40" spans="2:13" s="23" customFormat="1" ht="12.75" customHeight="1">
      <c r="B40" s="34">
        <v>28</v>
      </c>
      <c r="C40" s="35">
        <v>52.18</v>
      </c>
      <c r="D40" s="35">
        <v>62.91</v>
      </c>
      <c r="E40" s="36">
        <v>78.61</v>
      </c>
      <c r="F40" s="36">
        <v>107.29</v>
      </c>
      <c r="G40" s="36">
        <v>152.82</v>
      </c>
      <c r="H40" s="36">
        <v>183.78</v>
      </c>
      <c r="I40" s="37">
        <v>208.88</v>
      </c>
      <c r="J40" s="1"/>
      <c r="K40" s="1"/>
      <c r="L40" s="1"/>
      <c r="M40" s="1"/>
    </row>
    <row r="41" spans="2:13" ht="12.75" customHeight="1">
      <c r="B41" s="34">
        <v>29</v>
      </c>
      <c r="C41" s="35">
        <v>52.25</v>
      </c>
      <c r="D41" s="35">
        <v>63.16</v>
      </c>
      <c r="E41" s="36">
        <v>80.81</v>
      </c>
      <c r="F41" s="36">
        <v>110</v>
      </c>
      <c r="G41" s="36">
        <v>157.19</v>
      </c>
      <c r="H41" s="36">
        <v>189.32</v>
      </c>
      <c r="I41" s="37">
        <v>216.21</v>
      </c>
    </row>
    <row r="42" spans="2:13" ht="12.75" customHeight="1">
      <c r="B42" s="38">
        <v>30</v>
      </c>
      <c r="C42" s="39">
        <v>53.08</v>
      </c>
      <c r="D42" s="39">
        <v>64.12</v>
      </c>
      <c r="E42" s="40">
        <v>81.290000000000006</v>
      </c>
      <c r="F42" s="40">
        <v>113.49</v>
      </c>
      <c r="G42" s="40">
        <v>162.43</v>
      </c>
      <c r="H42" s="40">
        <v>189.44</v>
      </c>
      <c r="I42" s="41">
        <v>221.66</v>
      </c>
    </row>
    <row r="43" spans="2:13" ht="12.75" customHeight="1">
      <c r="B43" s="20">
        <v>31</v>
      </c>
      <c r="C43" s="21">
        <v>55.15</v>
      </c>
      <c r="D43" s="21">
        <v>69.569999999999993</v>
      </c>
      <c r="E43" s="21">
        <v>85.17</v>
      </c>
      <c r="F43" s="21">
        <v>118.76</v>
      </c>
      <c r="G43" s="21">
        <v>170.48</v>
      </c>
      <c r="H43" s="21">
        <v>200.06</v>
      </c>
      <c r="I43" s="22">
        <v>227.79</v>
      </c>
    </row>
    <row r="44" spans="2:13" ht="12.75" customHeight="1">
      <c r="B44" s="24">
        <v>32</v>
      </c>
      <c r="C44" s="25">
        <v>55.2</v>
      </c>
      <c r="D44" s="25">
        <v>69.73</v>
      </c>
      <c r="E44" s="25">
        <v>85.59</v>
      </c>
      <c r="F44" s="25">
        <v>119.06</v>
      </c>
      <c r="G44" s="25">
        <v>171.43</v>
      </c>
      <c r="H44" s="25">
        <v>200.11</v>
      </c>
      <c r="I44" s="26">
        <v>228.54</v>
      </c>
    </row>
    <row r="45" spans="2:13" ht="12.75" customHeight="1">
      <c r="B45" s="24">
        <v>33</v>
      </c>
      <c r="C45" s="25">
        <v>56.92</v>
      </c>
      <c r="D45" s="25">
        <v>70.16</v>
      </c>
      <c r="E45" s="25">
        <v>89.34</v>
      </c>
      <c r="F45" s="25">
        <v>122.64</v>
      </c>
      <c r="G45" s="25">
        <v>176.64</v>
      </c>
      <c r="H45" s="25">
        <v>200.21</v>
      </c>
      <c r="I45" s="26">
        <v>228.63</v>
      </c>
    </row>
    <row r="46" spans="2:13" ht="12.75" customHeight="1">
      <c r="B46" s="24">
        <v>34</v>
      </c>
      <c r="C46" s="25">
        <v>57.96</v>
      </c>
      <c r="D46" s="25">
        <v>71.58</v>
      </c>
      <c r="E46" s="25">
        <v>89.6</v>
      </c>
      <c r="F46" s="25">
        <v>125.16</v>
      </c>
      <c r="G46" s="25">
        <v>180.88</v>
      </c>
      <c r="H46" s="25">
        <v>205.79</v>
      </c>
      <c r="I46" s="26">
        <v>245.28</v>
      </c>
    </row>
    <row r="47" spans="2:13" ht="12.75" customHeight="1">
      <c r="B47" s="27">
        <v>35</v>
      </c>
      <c r="C47" s="28">
        <v>59.01</v>
      </c>
      <c r="D47" s="28">
        <v>74.62</v>
      </c>
      <c r="E47" s="28">
        <v>92.05</v>
      </c>
      <c r="F47" s="28">
        <v>128.28</v>
      </c>
      <c r="G47" s="28">
        <v>184.84</v>
      </c>
      <c r="H47" s="28">
        <v>208.2</v>
      </c>
      <c r="I47" s="29">
        <v>252.22</v>
      </c>
    </row>
    <row r="48" spans="2:13" ht="12.75" customHeight="1"/>
    <row r="49" spans="1:13" ht="12.75" customHeight="1">
      <c r="B49" s="42" t="s">
        <v>5</v>
      </c>
    </row>
    <row r="50" spans="1:13" ht="12.75" customHeight="1"/>
    <row r="51" spans="1:13" ht="12.75" customHeight="1"/>
    <row r="52" spans="1:13" ht="12.75" customHeight="1"/>
    <row r="53" spans="1:13" ht="12.75" hidden="1" customHeight="1"/>
    <row r="54" spans="1:13" ht="12.75" hidden="1" customHeight="1">
      <c r="A54" s="43"/>
      <c r="C54" s="43"/>
    </row>
    <row r="55" spans="1:13" ht="12.75" hidden="1" customHeight="1"/>
    <row r="56" spans="1:13" ht="14.15" hidden="1" customHeight="1"/>
    <row r="57" spans="1:13" ht="14.15" hidden="1" customHeight="1"/>
    <row r="58" spans="1:13" ht="6" customHeight="1"/>
    <row r="59" spans="1:13" ht="13">
      <c r="K59" s="3" t="str">
        <f>+K4</f>
        <v>2026 Rates</v>
      </c>
      <c r="L59" s="2"/>
      <c r="M59" s="2"/>
    </row>
    <row r="60" spans="1:13" ht="25">
      <c r="B60" s="4" t="s">
        <v>0</v>
      </c>
      <c r="C60" s="4"/>
      <c r="E60" s="4"/>
      <c r="H60" s="5"/>
      <c r="I60" s="4"/>
    </row>
    <row r="61" spans="1:13" ht="12.75" customHeight="1">
      <c r="B61" s="7"/>
      <c r="C61" s="8"/>
      <c r="D61" s="8"/>
      <c r="E61" s="8"/>
      <c r="F61" s="8"/>
      <c r="G61" s="8"/>
      <c r="H61" s="9"/>
      <c r="I61" s="8"/>
      <c r="K61" s="8"/>
      <c r="L61" s="8"/>
      <c r="M61" s="8"/>
    </row>
    <row r="62" spans="1:13" ht="32.5">
      <c r="B62" s="7" t="s">
        <v>15</v>
      </c>
      <c r="C62" s="8"/>
      <c r="D62" s="8"/>
      <c r="E62" s="8"/>
      <c r="F62" s="8"/>
      <c r="G62" s="8"/>
      <c r="H62" s="9"/>
      <c r="I62" s="8"/>
      <c r="K62" s="8"/>
      <c r="L62" s="8"/>
      <c r="M62" s="8"/>
    </row>
    <row r="63" spans="1:13" ht="12.75" customHeight="1">
      <c r="B63" s="7"/>
      <c r="C63" s="8"/>
      <c r="D63" s="8"/>
      <c r="E63" s="8"/>
      <c r="F63" s="8"/>
      <c r="G63" s="8"/>
      <c r="H63" s="9"/>
      <c r="I63" s="8"/>
      <c r="K63" s="8"/>
      <c r="L63" s="8"/>
      <c r="M63" s="8"/>
    </row>
    <row r="64" spans="1:13" ht="12.75" customHeight="1">
      <c r="B64" s="10"/>
      <c r="C64" s="8"/>
      <c r="D64" s="8"/>
      <c r="E64" s="8"/>
      <c r="F64" s="8"/>
      <c r="G64" s="8"/>
      <c r="H64" s="9"/>
      <c r="I64" s="8"/>
      <c r="K64" s="8"/>
      <c r="L64" s="8"/>
      <c r="M64" s="8"/>
    </row>
    <row r="65" spans="1:13" ht="12.75" customHeight="1">
      <c r="B65" s="7"/>
      <c r="C65" s="8"/>
      <c r="D65" s="8"/>
      <c r="E65" s="8"/>
      <c r="F65" s="8"/>
      <c r="G65" s="8"/>
      <c r="H65" s="9"/>
      <c r="I65" s="8"/>
      <c r="K65" s="8"/>
      <c r="L65" s="8"/>
      <c r="M65" s="8"/>
    </row>
    <row r="66" spans="1:13" ht="12.75" customHeight="1">
      <c r="B66" s="9"/>
      <c r="C66" s="8"/>
      <c r="D66" s="8"/>
      <c r="E66" s="8"/>
      <c r="F66" s="8"/>
      <c r="G66" s="8"/>
      <c r="H66" s="9"/>
      <c r="I66" s="8"/>
      <c r="K66" s="8"/>
      <c r="L66" s="8"/>
      <c r="M66" s="8"/>
    </row>
    <row r="67" spans="1:13" ht="12.75" customHeight="1">
      <c r="B67" s="11" t="s">
        <v>2</v>
      </c>
      <c r="C67" s="12">
        <v>302</v>
      </c>
      <c r="D67" s="12">
        <v>303</v>
      </c>
      <c r="E67" s="12">
        <v>304</v>
      </c>
      <c r="F67" s="12">
        <v>305</v>
      </c>
      <c r="G67" s="12">
        <v>306</v>
      </c>
      <c r="H67" s="12">
        <v>307</v>
      </c>
      <c r="I67" s="12">
        <v>308</v>
      </c>
      <c r="M67" s="8"/>
    </row>
    <row r="68" spans="1:13" ht="12.75" customHeight="1">
      <c r="A68" s="8"/>
      <c r="B68" s="17" t="s">
        <v>6</v>
      </c>
      <c r="C68" s="44">
        <v>61.26</v>
      </c>
      <c r="D68" s="44">
        <v>76.510000000000005</v>
      </c>
      <c r="E68" s="44">
        <v>95.61</v>
      </c>
      <c r="F68" s="44">
        <v>131.28</v>
      </c>
      <c r="G68" s="44">
        <v>190.08</v>
      </c>
      <c r="H68" s="44">
        <v>215.42</v>
      </c>
      <c r="I68" s="45">
        <v>258.02999999999997</v>
      </c>
      <c r="M68" s="8"/>
    </row>
    <row r="69" spans="1:13" ht="12.75" customHeight="1">
      <c r="A69" s="16"/>
      <c r="B69" s="20">
        <v>37</v>
      </c>
      <c r="C69" s="21">
        <v>62.12</v>
      </c>
      <c r="D69" s="21">
        <v>77.03</v>
      </c>
      <c r="E69" s="21">
        <v>96.05</v>
      </c>
      <c r="F69" s="21">
        <v>134.65</v>
      </c>
      <c r="G69" s="21">
        <v>193.94</v>
      </c>
      <c r="H69" s="21">
        <v>219.76</v>
      </c>
      <c r="I69" s="22">
        <v>258.75</v>
      </c>
    </row>
    <row r="70" spans="1:13" s="47" customFormat="1" ht="12.75" customHeight="1">
      <c r="A70" s="46"/>
      <c r="B70" s="24">
        <v>38</v>
      </c>
      <c r="C70" s="25">
        <v>62.61</v>
      </c>
      <c r="D70" s="25">
        <v>77.73</v>
      </c>
      <c r="E70" s="25">
        <v>98.63</v>
      </c>
      <c r="F70" s="25">
        <v>137.97</v>
      </c>
      <c r="G70" s="25">
        <v>198.02</v>
      </c>
      <c r="H70" s="25">
        <v>222.95</v>
      </c>
      <c r="I70" s="26">
        <v>259.58999999999997</v>
      </c>
      <c r="J70" s="1"/>
      <c r="K70" s="1"/>
      <c r="L70" s="1"/>
      <c r="M70" s="1"/>
    </row>
    <row r="71" spans="1:13" ht="12.75" customHeight="1">
      <c r="A71" s="23"/>
      <c r="B71" s="24">
        <v>39</v>
      </c>
      <c r="C71" s="25">
        <v>64.36</v>
      </c>
      <c r="D71" s="25">
        <v>78.349999999999994</v>
      </c>
      <c r="E71" s="25">
        <v>100.59</v>
      </c>
      <c r="F71" s="25">
        <v>140.62</v>
      </c>
      <c r="G71" s="25">
        <v>202.56</v>
      </c>
      <c r="H71" s="25">
        <v>234.7</v>
      </c>
      <c r="I71" s="26">
        <v>274.08</v>
      </c>
    </row>
    <row r="72" spans="1:13" ht="12.75" customHeight="1">
      <c r="A72" s="23"/>
      <c r="B72" s="27">
        <v>40</v>
      </c>
      <c r="C72" s="28">
        <v>64.900000000000006</v>
      </c>
      <c r="D72" s="28">
        <v>78.459999999999994</v>
      </c>
      <c r="E72" s="28">
        <v>101.56</v>
      </c>
      <c r="F72" s="28">
        <v>141.81</v>
      </c>
      <c r="G72" s="28">
        <v>207.08</v>
      </c>
      <c r="H72" s="28">
        <v>235.44</v>
      </c>
      <c r="I72" s="29">
        <v>278.83999999999997</v>
      </c>
    </row>
    <row r="73" spans="1:13" ht="12.75" customHeight="1">
      <c r="A73" s="23"/>
      <c r="B73" s="30">
        <v>41</v>
      </c>
      <c r="C73" s="31">
        <v>68.36</v>
      </c>
      <c r="D73" s="31">
        <v>84.58</v>
      </c>
      <c r="E73" s="32">
        <v>104.19</v>
      </c>
      <c r="F73" s="32">
        <v>146.66</v>
      </c>
      <c r="G73" s="32">
        <v>210.66</v>
      </c>
      <c r="H73" s="32">
        <v>236.21</v>
      </c>
      <c r="I73" s="33">
        <v>284.77</v>
      </c>
    </row>
    <row r="74" spans="1:13" ht="12.75" customHeight="1">
      <c r="A74" s="23"/>
      <c r="B74" s="34">
        <v>42</v>
      </c>
      <c r="C74" s="35">
        <v>69.45</v>
      </c>
      <c r="D74" s="35">
        <v>86.92</v>
      </c>
      <c r="E74" s="36">
        <v>108</v>
      </c>
      <c r="F74" s="36">
        <v>150.72999999999999</v>
      </c>
      <c r="G74" s="36">
        <v>215.24</v>
      </c>
      <c r="H74" s="36">
        <v>241.05</v>
      </c>
      <c r="I74" s="37">
        <v>290.81</v>
      </c>
    </row>
    <row r="75" spans="1:13" ht="12.75" customHeight="1">
      <c r="A75" s="23"/>
      <c r="B75" s="34">
        <v>43</v>
      </c>
      <c r="C75" s="35">
        <v>70.87</v>
      </c>
      <c r="D75" s="35">
        <v>89.11</v>
      </c>
      <c r="E75" s="36">
        <v>110.07</v>
      </c>
      <c r="F75" s="36">
        <v>153.43</v>
      </c>
      <c r="G75" s="36">
        <v>219.59</v>
      </c>
      <c r="H75" s="36">
        <v>246.39</v>
      </c>
      <c r="I75" s="37">
        <v>297.75</v>
      </c>
    </row>
    <row r="76" spans="1:13" ht="12.75" customHeight="1">
      <c r="A76" s="23"/>
      <c r="B76" s="34">
        <v>44</v>
      </c>
      <c r="C76" s="35">
        <v>71.5</v>
      </c>
      <c r="D76" s="35">
        <v>90.16</v>
      </c>
      <c r="E76" s="36">
        <v>112.77</v>
      </c>
      <c r="F76" s="36">
        <v>156.71</v>
      </c>
      <c r="G76" s="36">
        <v>223.67</v>
      </c>
      <c r="H76" s="36">
        <v>251.57</v>
      </c>
      <c r="I76" s="37">
        <v>297.83</v>
      </c>
    </row>
    <row r="77" spans="1:13" ht="12.75" customHeight="1">
      <c r="A77" s="23"/>
      <c r="B77" s="38">
        <v>45</v>
      </c>
      <c r="C77" s="39">
        <v>72.42</v>
      </c>
      <c r="D77" s="39">
        <v>91.16</v>
      </c>
      <c r="E77" s="40">
        <v>114.85</v>
      </c>
      <c r="F77" s="40">
        <v>159.82</v>
      </c>
      <c r="G77" s="40">
        <v>227.47</v>
      </c>
      <c r="H77" s="40">
        <v>256.17</v>
      </c>
      <c r="I77" s="41">
        <v>299.23</v>
      </c>
    </row>
    <row r="78" spans="1:13" ht="12.75" customHeight="1">
      <c r="A78" s="23"/>
      <c r="B78" s="20">
        <v>46</v>
      </c>
      <c r="C78" s="21">
        <v>73.22</v>
      </c>
      <c r="D78" s="21">
        <v>92.46</v>
      </c>
      <c r="E78" s="21">
        <v>119.65</v>
      </c>
      <c r="F78" s="21">
        <v>165.54</v>
      </c>
      <c r="G78" s="21">
        <v>234.37</v>
      </c>
      <c r="H78" s="21">
        <v>266.51</v>
      </c>
      <c r="I78" s="22">
        <v>316.88</v>
      </c>
    </row>
    <row r="79" spans="1:13" ht="12.75" customHeight="1">
      <c r="A79" s="23"/>
      <c r="B79" s="24">
        <v>47</v>
      </c>
      <c r="C79" s="25">
        <v>73.48</v>
      </c>
      <c r="D79" s="25">
        <v>92.61</v>
      </c>
      <c r="E79" s="25">
        <v>120.31</v>
      </c>
      <c r="F79" s="25">
        <v>166.22</v>
      </c>
      <c r="G79" s="25">
        <v>237.38</v>
      </c>
      <c r="H79" s="25">
        <v>266.74</v>
      </c>
      <c r="I79" s="26">
        <v>318.75</v>
      </c>
    </row>
    <row r="80" spans="1:13" ht="12.75" customHeight="1">
      <c r="A80" s="23"/>
      <c r="B80" s="24">
        <v>48</v>
      </c>
      <c r="C80" s="25">
        <v>73.62</v>
      </c>
      <c r="D80" s="25">
        <v>94.33</v>
      </c>
      <c r="E80" s="25">
        <v>120.79</v>
      </c>
      <c r="F80" s="25">
        <v>171.93</v>
      </c>
      <c r="G80" s="25">
        <v>243.9</v>
      </c>
      <c r="H80" s="25">
        <v>283.91000000000003</v>
      </c>
      <c r="I80" s="26">
        <v>329.3</v>
      </c>
    </row>
    <row r="81" spans="1:9" ht="12.75" customHeight="1">
      <c r="A81" s="23"/>
      <c r="B81" s="24">
        <v>49</v>
      </c>
      <c r="C81" s="25">
        <v>74.13</v>
      </c>
      <c r="D81" s="25">
        <v>95.69</v>
      </c>
      <c r="E81" s="25">
        <v>122.75</v>
      </c>
      <c r="F81" s="25">
        <v>172.54</v>
      </c>
      <c r="G81" s="25">
        <v>245.86</v>
      </c>
      <c r="H81" s="25">
        <v>288.75</v>
      </c>
      <c r="I81" s="26">
        <v>331.52</v>
      </c>
    </row>
    <row r="82" spans="1:9" ht="12.75" customHeight="1">
      <c r="A82" s="23"/>
      <c r="B82" s="27">
        <v>50</v>
      </c>
      <c r="C82" s="28">
        <v>74.36</v>
      </c>
      <c r="D82" s="28">
        <v>96.02</v>
      </c>
      <c r="E82" s="28">
        <v>123.28</v>
      </c>
      <c r="F82" s="28">
        <v>172.67</v>
      </c>
      <c r="G82" s="28">
        <v>247.11</v>
      </c>
      <c r="H82" s="28">
        <v>291.33999999999997</v>
      </c>
      <c r="I82" s="29">
        <v>332.07</v>
      </c>
    </row>
    <row r="83" spans="1:9" ht="12.75" customHeight="1">
      <c r="A83" s="23"/>
      <c r="B83" s="30">
        <v>51</v>
      </c>
      <c r="C83" s="31">
        <v>79.599999999999994</v>
      </c>
      <c r="D83" s="31">
        <v>96.35</v>
      </c>
      <c r="E83" s="32">
        <v>127.01</v>
      </c>
      <c r="F83" s="32">
        <v>178.48</v>
      </c>
      <c r="G83" s="32">
        <v>258.60000000000002</v>
      </c>
      <c r="H83" s="32">
        <v>292.11</v>
      </c>
      <c r="I83" s="33">
        <v>347.94</v>
      </c>
    </row>
    <row r="84" spans="1:9" ht="12.75" customHeight="1">
      <c r="A84" s="23"/>
      <c r="B84" s="34">
        <v>52</v>
      </c>
      <c r="C84" s="35">
        <v>82.16</v>
      </c>
      <c r="D84" s="35">
        <v>102.87</v>
      </c>
      <c r="E84" s="36">
        <v>127.76</v>
      </c>
      <c r="F84" s="36">
        <v>181.51</v>
      </c>
      <c r="G84" s="36">
        <v>262.73</v>
      </c>
      <c r="H84" s="36">
        <v>292.19</v>
      </c>
      <c r="I84" s="37">
        <v>351.53</v>
      </c>
    </row>
    <row r="85" spans="1:9" ht="12.75" customHeight="1">
      <c r="A85" s="23"/>
      <c r="B85" s="34">
        <v>53</v>
      </c>
      <c r="C85" s="35">
        <v>83.15</v>
      </c>
      <c r="D85" s="35">
        <v>105.67</v>
      </c>
      <c r="E85" s="36">
        <v>129.91</v>
      </c>
      <c r="F85" s="36">
        <v>183.68</v>
      </c>
      <c r="G85" s="36">
        <v>267.16000000000003</v>
      </c>
      <c r="H85" s="36">
        <v>299.33999999999997</v>
      </c>
      <c r="I85" s="37">
        <v>360.28</v>
      </c>
    </row>
    <row r="86" spans="1:9" ht="12.75" customHeight="1">
      <c r="A86" s="23"/>
      <c r="B86" s="34">
        <v>54</v>
      </c>
      <c r="C86" s="35">
        <v>84.21</v>
      </c>
      <c r="D86" s="35">
        <v>106.59</v>
      </c>
      <c r="E86" s="36">
        <v>132.62</v>
      </c>
      <c r="F86" s="36">
        <v>187.09</v>
      </c>
      <c r="G86" s="36">
        <v>271.14</v>
      </c>
      <c r="H86" s="36">
        <v>305.22000000000003</v>
      </c>
      <c r="I86" s="37">
        <v>366.75</v>
      </c>
    </row>
    <row r="87" spans="1:9" ht="12.75" customHeight="1">
      <c r="A87" s="23"/>
      <c r="B87" s="38">
        <v>55</v>
      </c>
      <c r="C87" s="39">
        <v>84.78</v>
      </c>
      <c r="D87" s="39">
        <v>108.62</v>
      </c>
      <c r="E87" s="40">
        <v>134.52000000000001</v>
      </c>
      <c r="F87" s="40">
        <v>190.42</v>
      </c>
      <c r="G87" s="40">
        <v>275.45999999999998</v>
      </c>
      <c r="H87" s="40">
        <v>310.95</v>
      </c>
      <c r="I87" s="41">
        <v>366.82</v>
      </c>
    </row>
    <row r="88" spans="1:9" ht="12.75" customHeight="1">
      <c r="A88" s="23"/>
      <c r="B88" s="20">
        <v>56</v>
      </c>
      <c r="C88" s="21">
        <v>85.97</v>
      </c>
      <c r="D88" s="21">
        <v>109.02</v>
      </c>
      <c r="E88" s="21">
        <v>136.53</v>
      </c>
      <c r="F88" s="21">
        <v>193.36</v>
      </c>
      <c r="G88" s="21">
        <v>275.66000000000003</v>
      </c>
      <c r="H88" s="21">
        <v>316.55</v>
      </c>
      <c r="I88" s="22">
        <v>367.45</v>
      </c>
    </row>
    <row r="89" spans="1:9" ht="12.75" customHeight="1">
      <c r="A89" s="23"/>
      <c r="B89" s="24">
        <v>57</v>
      </c>
      <c r="C89" s="25">
        <v>86.33</v>
      </c>
      <c r="D89" s="25">
        <v>109.95</v>
      </c>
      <c r="E89" s="25">
        <v>138.88</v>
      </c>
      <c r="F89" s="25">
        <v>196.24</v>
      </c>
      <c r="G89" s="25">
        <v>279.37</v>
      </c>
      <c r="H89" s="25">
        <v>325.79000000000002</v>
      </c>
      <c r="I89" s="26">
        <v>368.96</v>
      </c>
    </row>
    <row r="90" spans="1:9" ht="12.75" customHeight="1">
      <c r="A90" s="23"/>
      <c r="B90" s="24">
        <v>58</v>
      </c>
      <c r="C90" s="25">
        <v>86.93</v>
      </c>
      <c r="D90" s="25">
        <v>110.91</v>
      </c>
      <c r="E90" s="25">
        <v>140.59</v>
      </c>
      <c r="F90" s="25">
        <v>199.37</v>
      </c>
      <c r="G90" s="25">
        <v>285.36</v>
      </c>
      <c r="H90" s="25">
        <v>328.54</v>
      </c>
      <c r="I90" s="26">
        <v>375.07</v>
      </c>
    </row>
    <row r="91" spans="1:9" ht="12.75" customHeight="1">
      <c r="A91" s="23"/>
      <c r="B91" s="24">
        <v>59</v>
      </c>
      <c r="C91" s="25">
        <v>87.29</v>
      </c>
      <c r="D91" s="25">
        <v>112</v>
      </c>
      <c r="E91" s="25">
        <v>142.69</v>
      </c>
      <c r="F91" s="25">
        <v>202.09</v>
      </c>
      <c r="G91" s="25">
        <v>288.62</v>
      </c>
      <c r="H91" s="25">
        <v>334.01</v>
      </c>
      <c r="I91" s="26">
        <v>381.81</v>
      </c>
    </row>
    <row r="92" spans="1:9" ht="12.75" customHeight="1">
      <c r="A92" s="23"/>
      <c r="B92" s="27">
        <v>60</v>
      </c>
      <c r="C92" s="28">
        <v>90.19</v>
      </c>
      <c r="D92" s="28">
        <v>115.92</v>
      </c>
      <c r="E92" s="28">
        <v>143.55000000000001</v>
      </c>
      <c r="F92" s="28">
        <v>202.35</v>
      </c>
      <c r="G92" s="28">
        <v>294.14999999999998</v>
      </c>
      <c r="H92" s="28">
        <v>335.95</v>
      </c>
      <c r="I92" s="29">
        <v>388.74</v>
      </c>
    </row>
    <row r="93" spans="1:9" ht="12.75" customHeight="1">
      <c r="A93" s="23"/>
      <c r="B93" s="30">
        <v>61</v>
      </c>
      <c r="C93" s="31">
        <v>90.26</v>
      </c>
      <c r="D93" s="31">
        <v>115.98</v>
      </c>
      <c r="E93" s="32">
        <v>146.86000000000001</v>
      </c>
      <c r="F93" s="32">
        <v>209.42</v>
      </c>
      <c r="G93" s="32">
        <v>300.04000000000002</v>
      </c>
      <c r="H93" s="32">
        <v>345.13</v>
      </c>
      <c r="I93" s="33">
        <v>395.26</v>
      </c>
    </row>
    <row r="94" spans="1:9" ht="12.75" customHeight="1">
      <c r="A94" s="23"/>
      <c r="B94" s="34">
        <v>62</v>
      </c>
      <c r="C94" s="35">
        <v>90.32</v>
      </c>
      <c r="D94" s="35">
        <v>117.82</v>
      </c>
      <c r="E94" s="36">
        <v>148.75</v>
      </c>
      <c r="F94" s="36">
        <v>212.31</v>
      </c>
      <c r="G94" s="36">
        <v>305.47000000000003</v>
      </c>
      <c r="H94" s="36">
        <v>351.1</v>
      </c>
      <c r="I94" s="37">
        <v>401.31</v>
      </c>
    </row>
    <row r="95" spans="1:9" ht="12.75" customHeight="1">
      <c r="A95" s="23"/>
      <c r="B95" s="34">
        <v>63</v>
      </c>
      <c r="C95" s="35">
        <v>90.39</v>
      </c>
      <c r="D95" s="35">
        <v>118.35</v>
      </c>
      <c r="E95" s="36">
        <v>150.68</v>
      </c>
      <c r="F95" s="36">
        <v>215.32</v>
      </c>
      <c r="G95" s="36">
        <v>309.8</v>
      </c>
      <c r="H95" s="36">
        <v>356.74</v>
      </c>
      <c r="I95" s="37">
        <v>407.95</v>
      </c>
    </row>
    <row r="96" spans="1:9" ht="12.75" customHeight="1">
      <c r="A96" s="23"/>
      <c r="B96" s="34">
        <v>64</v>
      </c>
      <c r="C96" s="35">
        <v>93.41</v>
      </c>
      <c r="D96" s="35">
        <v>120.86</v>
      </c>
      <c r="E96" s="36">
        <v>152.28</v>
      </c>
      <c r="F96" s="36">
        <v>218.87</v>
      </c>
      <c r="G96" s="36">
        <v>316.04000000000002</v>
      </c>
      <c r="H96" s="36">
        <v>363.53</v>
      </c>
      <c r="I96" s="37">
        <v>414.44</v>
      </c>
    </row>
    <row r="97" spans="1:9" ht="12.75" customHeight="1">
      <c r="B97" s="38">
        <v>65</v>
      </c>
      <c r="C97" s="39">
        <v>93.94</v>
      </c>
      <c r="D97" s="39">
        <v>122.44</v>
      </c>
      <c r="E97" s="40">
        <v>152.36000000000001</v>
      </c>
      <c r="F97" s="40">
        <v>219.76</v>
      </c>
      <c r="G97" s="40">
        <v>321.04000000000002</v>
      </c>
      <c r="H97" s="40">
        <v>367.77</v>
      </c>
      <c r="I97" s="41">
        <v>424.31</v>
      </c>
    </row>
    <row r="98" spans="1:9" ht="12.75" customHeight="1">
      <c r="B98" s="20">
        <v>66</v>
      </c>
      <c r="C98" s="21">
        <v>96.89</v>
      </c>
      <c r="D98" s="21">
        <v>123.46</v>
      </c>
      <c r="E98" s="21">
        <v>155.58000000000001</v>
      </c>
      <c r="F98" s="21">
        <v>224.42</v>
      </c>
      <c r="G98" s="21">
        <v>324.57</v>
      </c>
      <c r="H98" s="21">
        <v>373.82</v>
      </c>
      <c r="I98" s="22">
        <v>433.21</v>
      </c>
    </row>
    <row r="99" spans="1:9" ht="12.75" customHeight="1">
      <c r="B99" s="24">
        <v>67</v>
      </c>
      <c r="C99" s="25">
        <v>97.01</v>
      </c>
      <c r="D99" s="25">
        <v>125.59</v>
      </c>
      <c r="E99" s="25">
        <v>157.66</v>
      </c>
      <c r="F99" s="25">
        <v>227.81</v>
      </c>
      <c r="G99" s="25">
        <v>329.39</v>
      </c>
      <c r="H99" s="25">
        <v>379.61</v>
      </c>
      <c r="I99" s="26">
        <v>434.26</v>
      </c>
    </row>
    <row r="100" spans="1:9" ht="12.75" customHeight="1">
      <c r="B100" s="24">
        <v>68</v>
      </c>
      <c r="C100" s="25">
        <v>97.12</v>
      </c>
      <c r="D100" s="25">
        <v>126.86</v>
      </c>
      <c r="E100" s="25">
        <v>160.61000000000001</v>
      </c>
      <c r="F100" s="25">
        <v>230.72</v>
      </c>
      <c r="G100" s="25">
        <v>334.09</v>
      </c>
      <c r="H100" s="25">
        <v>384.96</v>
      </c>
      <c r="I100" s="26">
        <v>452.79</v>
      </c>
    </row>
    <row r="101" spans="1:9" ht="12.75" customHeight="1">
      <c r="B101" s="24">
        <v>69</v>
      </c>
      <c r="C101" s="25">
        <v>97.59</v>
      </c>
      <c r="D101" s="25">
        <v>130.51</v>
      </c>
      <c r="E101" s="25">
        <v>162.01</v>
      </c>
      <c r="F101" s="25">
        <v>233.22</v>
      </c>
      <c r="G101" s="25">
        <v>337.11</v>
      </c>
      <c r="H101" s="25">
        <v>386.68</v>
      </c>
      <c r="I101" s="26">
        <v>456.63</v>
      </c>
    </row>
    <row r="102" spans="1:9" ht="12.75" customHeight="1">
      <c r="B102" s="27">
        <v>70</v>
      </c>
      <c r="C102" s="28">
        <v>98.62</v>
      </c>
      <c r="D102" s="28">
        <v>130.97</v>
      </c>
      <c r="E102" s="28">
        <v>164.21</v>
      </c>
      <c r="F102" s="28">
        <v>234.14</v>
      </c>
      <c r="G102" s="28">
        <v>337.4</v>
      </c>
      <c r="H102" s="28">
        <v>390.83</v>
      </c>
      <c r="I102" s="29">
        <v>456.71</v>
      </c>
    </row>
    <row r="103" spans="1:9" ht="12.75" customHeight="1">
      <c r="B103" s="30">
        <v>71</v>
      </c>
      <c r="C103" s="31">
        <v>99.09</v>
      </c>
      <c r="D103" s="31">
        <v>132.19999999999999</v>
      </c>
      <c r="E103" s="32">
        <v>165.01</v>
      </c>
      <c r="F103" s="32">
        <v>234.36</v>
      </c>
      <c r="G103" s="32">
        <v>343.27</v>
      </c>
      <c r="H103" s="32">
        <v>395.01</v>
      </c>
      <c r="I103" s="33">
        <v>459.96</v>
      </c>
    </row>
    <row r="104" spans="1:9" ht="12.75" customHeight="1">
      <c r="B104" s="34">
        <v>72</v>
      </c>
      <c r="C104" s="35">
        <v>102.1</v>
      </c>
      <c r="D104" s="35">
        <v>134.03</v>
      </c>
      <c r="E104" s="36">
        <v>167.02</v>
      </c>
      <c r="F104" s="36">
        <v>237.44</v>
      </c>
      <c r="G104" s="36">
        <v>346.43</v>
      </c>
      <c r="H104" s="36">
        <v>400.54</v>
      </c>
      <c r="I104" s="37">
        <v>461.64</v>
      </c>
    </row>
    <row r="105" spans="1:9" ht="12.75" customHeight="1">
      <c r="B105" s="34">
        <v>73</v>
      </c>
      <c r="C105" s="35">
        <v>105.27</v>
      </c>
      <c r="D105" s="35">
        <v>136.22999999999999</v>
      </c>
      <c r="E105" s="36">
        <v>169.91</v>
      </c>
      <c r="F105" s="36">
        <v>240.42</v>
      </c>
      <c r="G105" s="36">
        <v>350.57</v>
      </c>
      <c r="H105" s="36">
        <v>404.58</v>
      </c>
      <c r="I105" s="37">
        <v>463.24</v>
      </c>
    </row>
    <row r="106" spans="1:9" ht="12.75" customHeight="1">
      <c r="B106" s="34">
        <v>74</v>
      </c>
      <c r="C106" s="35">
        <v>106.16</v>
      </c>
      <c r="D106" s="35">
        <v>137.57</v>
      </c>
      <c r="E106" s="36">
        <v>172.16</v>
      </c>
      <c r="F106" s="36">
        <v>244.1</v>
      </c>
      <c r="G106" s="36">
        <v>356.36</v>
      </c>
      <c r="H106" s="36">
        <v>406.96</v>
      </c>
      <c r="I106" s="37">
        <v>468.54</v>
      </c>
    </row>
    <row r="107" spans="1:9" ht="12.75" customHeight="1">
      <c r="B107" s="38">
        <v>75</v>
      </c>
      <c r="C107" s="39">
        <v>106.68</v>
      </c>
      <c r="D107" s="39">
        <v>137.76</v>
      </c>
      <c r="E107" s="40">
        <v>174.24</v>
      </c>
      <c r="F107" s="40">
        <v>247.16</v>
      </c>
      <c r="G107" s="40">
        <v>359.6</v>
      </c>
      <c r="H107" s="40">
        <v>407.13</v>
      </c>
      <c r="I107" s="41">
        <v>470.06</v>
      </c>
    </row>
    <row r="109" spans="1:9">
      <c r="B109" s="42" t="s">
        <v>5</v>
      </c>
    </row>
    <row r="110" spans="1:9" hidden="1"/>
    <row r="111" spans="1:9" hidden="1"/>
    <row r="112" spans="1:9" ht="13" hidden="1">
      <c r="A112" s="43"/>
      <c r="C112" s="43"/>
    </row>
    <row r="113" spans="1:13" hidden="1"/>
    <row r="114" spans="1:13" ht="14.15" hidden="1" customHeight="1"/>
    <row r="115" spans="1:13" ht="14.15" hidden="1" customHeight="1"/>
    <row r="116" spans="1:13" ht="6" customHeight="1"/>
    <row r="117" spans="1:13" ht="13">
      <c r="K117" s="3" t="str">
        <f>+K59</f>
        <v>2026 Rates</v>
      </c>
      <c r="L117" s="2"/>
      <c r="M117" s="2"/>
    </row>
    <row r="118" spans="1:13" ht="25">
      <c r="B118" s="4" t="s">
        <v>0</v>
      </c>
      <c r="C118" s="4"/>
      <c r="E118" s="4"/>
      <c r="H118" s="5"/>
      <c r="I118" s="4"/>
    </row>
    <row r="119" spans="1:13" ht="12.75" customHeight="1">
      <c r="B119" s="4"/>
      <c r="C119" s="4"/>
      <c r="E119" s="4"/>
      <c r="H119" s="5"/>
      <c r="I119" s="4"/>
    </row>
    <row r="120" spans="1:13" ht="32.5">
      <c r="B120" s="7" t="s">
        <v>15</v>
      </c>
      <c r="C120" s="8"/>
      <c r="D120" s="8"/>
      <c r="E120" s="8"/>
      <c r="F120" s="8"/>
      <c r="G120" s="8"/>
      <c r="H120" s="9"/>
      <c r="I120" s="8"/>
      <c r="K120" s="8"/>
      <c r="L120" s="8"/>
      <c r="M120" s="8"/>
    </row>
    <row r="121" spans="1:13" ht="7.5" customHeight="1">
      <c r="B121" s="4"/>
      <c r="C121" s="4"/>
      <c r="E121" s="4"/>
      <c r="H121" s="5"/>
      <c r="I121" s="4"/>
    </row>
    <row r="122" spans="1:13" ht="6" customHeight="1">
      <c r="B122" s="10"/>
      <c r="C122" s="8"/>
      <c r="D122" s="8"/>
      <c r="E122" s="8"/>
      <c r="F122" s="8"/>
      <c r="G122" s="8"/>
      <c r="H122" s="9"/>
      <c r="I122" s="8"/>
      <c r="K122" s="8"/>
      <c r="L122" s="8"/>
      <c r="M122" s="8"/>
    </row>
    <row r="123" spans="1:13" ht="3" customHeight="1">
      <c r="B123" s="7"/>
      <c r="C123" s="8"/>
      <c r="D123" s="8"/>
      <c r="E123" s="8"/>
      <c r="F123" s="8"/>
      <c r="G123" s="8"/>
      <c r="H123" s="9"/>
      <c r="I123" s="8"/>
      <c r="K123" s="8"/>
      <c r="L123" s="8"/>
      <c r="M123" s="8"/>
    </row>
    <row r="124" spans="1:13" ht="12.75" customHeight="1">
      <c r="B124" s="9"/>
      <c r="C124" s="8"/>
      <c r="D124" s="8"/>
      <c r="E124" s="8"/>
      <c r="F124" s="8"/>
      <c r="G124" s="8"/>
      <c r="H124" s="9"/>
      <c r="I124" s="8"/>
      <c r="K124" s="8"/>
      <c r="L124" s="8"/>
      <c r="M124" s="8"/>
    </row>
    <row r="125" spans="1:13" ht="12.75" customHeight="1">
      <c r="B125" s="11" t="s">
        <v>2</v>
      </c>
      <c r="C125" s="12">
        <v>302</v>
      </c>
      <c r="D125" s="12">
        <v>303</v>
      </c>
      <c r="E125" s="12">
        <v>304</v>
      </c>
      <c r="F125" s="12">
        <v>305</v>
      </c>
      <c r="G125" s="12">
        <v>306</v>
      </c>
      <c r="H125" s="12">
        <v>307</v>
      </c>
      <c r="I125" s="12">
        <v>308</v>
      </c>
      <c r="M125" s="8"/>
    </row>
    <row r="126" spans="1:13" ht="12.75" customHeight="1">
      <c r="A126" s="8"/>
      <c r="B126" s="17" t="s">
        <v>7</v>
      </c>
      <c r="C126" s="44">
        <v>107.35</v>
      </c>
      <c r="D126" s="44">
        <v>138.12</v>
      </c>
      <c r="E126" s="44">
        <v>175</v>
      </c>
      <c r="F126" s="44">
        <v>250.9</v>
      </c>
      <c r="G126" s="44">
        <v>365.79</v>
      </c>
      <c r="H126" s="44">
        <v>422.56</v>
      </c>
      <c r="I126" s="45">
        <v>503.49</v>
      </c>
      <c r="M126" s="8"/>
    </row>
    <row r="127" spans="1:13" ht="12.75" customHeight="1">
      <c r="A127" s="16"/>
      <c r="B127" s="20">
        <v>77</v>
      </c>
      <c r="C127" s="21">
        <v>111.79</v>
      </c>
      <c r="D127" s="21">
        <v>139.03</v>
      </c>
      <c r="E127" s="21">
        <v>177.45</v>
      </c>
      <c r="F127" s="21">
        <v>253.79</v>
      </c>
      <c r="G127" s="21">
        <v>370.33</v>
      </c>
      <c r="H127" s="21">
        <v>427.95</v>
      </c>
      <c r="I127" s="22">
        <v>503.57</v>
      </c>
    </row>
    <row r="128" spans="1:13" s="47" customFormat="1" ht="12.75" customHeight="1">
      <c r="A128" s="46"/>
      <c r="B128" s="24">
        <v>78</v>
      </c>
      <c r="C128" s="25">
        <v>111.84</v>
      </c>
      <c r="D128" s="25">
        <v>139.36000000000001</v>
      </c>
      <c r="E128" s="25">
        <v>179.27</v>
      </c>
      <c r="F128" s="25">
        <v>255.69</v>
      </c>
      <c r="G128" s="25">
        <v>370.53</v>
      </c>
      <c r="H128" s="25">
        <v>435.14</v>
      </c>
      <c r="I128" s="26">
        <v>503.66</v>
      </c>
      <c r="J128" s="1"/>
      <c r="K128" s="1"/>
      <c r="L128" s="1"/>
      <c r="M128" s="1"/>
    </row>
    <row r="129" spans="1:9" ht="12.75" customHeight="1">
      <c r="A129" s="23"/>
      <c r="B129" s="24">
        <v>79</v>
      </c>
      <c r="C129" s="25">
        <v>113.06</v>
      </c>
      <c r="D129" s="25">
        <v>141.25</v>
      </c>
      <c r="E129" s="25">
        <v>179.51</v>
      </c>
      <c r="F129" s="25">
        <v>257.11</v>
      </c>
      <c r="G129" s="25">
        <v>371.79</v>
      </c>
      <c r="H129" s="25">
        <v>436.94</v>
      </c>
      <c r="I129" s="26">
        <v>503.72</v>
      </c>
    </row>
    <row r="130" spans="1:9" ht="12.75" customHeight="1">
      <c r="A130" s="23"/>
      <c r="B130" s="27">
        <v>80</v>
      </c>
      <c r="C130" s="28">
        <v>113.13</v>
      </c>
      <c r="D130" s="28">
        <v>143.02000000000001</v>
      </c>
      <c r="E130" s="28">
        <v>181.48</v>
      </c>
      <c r="F130" s="28">
        <v>257.29000000000002</v>
      </c>
      <c r="G130" s="28">
        <v>371.97</v>
      </c>
      <c r="H130" s="28">
        <v>438.45</v>
      </c>
      <c r="I130" s="29">
        <v>503.81</v>
      </c>
    </row>
    <row r="131" spans="1:9" ht="12.75" customHeight="1">
      <c r="A131" s="23"/>
      <c r="B131" s="30">
        <v>81</v>
      </c>
      <c r="C131" s="31">
        <v>113.68</v>
      </c>
      <c r="D131" s="31">
        <v>145.29</v>
      </c>
      <c r="E131" s="32">
        <v>182.48</v>
      </c>
      <c r="F131" s="32">
        <v>259.85000000000002</v>
      </c>
      <c r="G131" s="32">
        <v>372.46</v>
      </c>
      <c r="H131" s="32">
        <v>439.5</v>
      </c>
      <c r="I131" s="33">
        <v>506.67</v>
      </c>
    </row>
    <row r="132" spans="1:9" ht="12.75" customHeight="1">
      <c r="A132" s="23"/>
      <c r="B132" s="34">
        <v>82</v>
      </c>
      <c r="C132" s="35">
        <v>114.56</v>
      </c>
      <c r="D132" s="35">
        <v>147.91999999999999</v>
      </c>
      <c r="E132" s="36">
        <v>185.37</v>
      </c>
      <c r="F132" s="36">
        <v>264.25</v>
      </c>
      <c r="G132" s="36">
        <v>395.24</v>
      </c>
      <c r="H132" s="36">
        <v>452.94</v>
      </c>
      <c r="I132" s="37">
        <v>512.45000000000005</v>
      </c>
    </row>
    <row r="133" spans="1:9" ht="12.75" customHeight="1">
      <c r="A133" s="23"/>
      <c r="B133" s="34">
        <v>83</v>
      </c>
      <c r="C133" s="35">
        <v>116.29</v>
      </c>
      <c r="D133" s="35">
        <v>149.56</v>
      </c>
      <c r="E133" s="36">
        <v>185.43</v>
      </c>
      <c r="F133" s="36">
        <v>267.25</v>
      </c>
      <c r="G133" s="36">
        <v>395.63</v>
      </c>
      <c r="H133" s="36">
        <v>454.25</v>
      </c>
      <c r="I133" s="37">
        <v>518.59</v>
      </c>
    </row>
    <row r="134" spans="1:9" ht="14.15" customHeight="1">
      <c r="A134" s="23"/>
      <c r="B134" s="34">
        <v>84</v>
      </c>
      <c r="C134" s="35">
        <v>117.51</v>
      </c>
      <c r="D134" s="35">
        <v>157.09</v>
      </c>
      <c r="E134" s="36">
        <v>185.48</v>
      </c>
      <c r="F134" s="36">
        <v>270.7</v>
      </c>
      <c r="G134" s="36">
        <v>396.12</v>
      </c>
      <c r="H134" s="36">
        <v>455.29</v>
      </c>
      <c r="I134" s="37">
        <v>523.54999999999995</v>
      </c>
    </row>
    <row r="135" spans="1:9" ht="14.15" customHeight="1">
      <c r="A135" s="23"/>
      <c r="B135" s="38">
        <v>85</v>
      </c>
      <c r="C135" s="39">
        <v>118.03</v>
      </c>
      <c r="D135" s="39">
        <v>157.15</v>
      </c>
      <c r="E135" s="40">
        <v>187.92</v>
      </c>
      <c r="F135" s="40">
        <v>276.64</v>
      </c>
      <c r="G135" s="40">
        <v>408.85</v>
      </c>
      <c r="H135" s="40">
        <v>467.41</v>
      </c>
      <c r="I135" s="41">
        <v>531.64</v>
      </c>
    </row>
    <row r="136" spans="1:9" ht="14.15" customHeight="1">
      <c r="A136" s="23"/>
      <c r="B136" s="20">
        <v>86</v>
      </c>
      <c r="C136" s="21">
        <v>123.38</v>
      </c>
      <c r="D136" s="21">
        <v>159.47</v>
      </c>
      <c r="E136" s="21">
        <v>191.95</v>
      </c>
      <c r="F136" s="21">
        <v>279.23</v>
      </c>
      <c r="G136" s="21">
        <v>414.89</v>
      </c>
      <c r="H136" s="21">
        <v>472.02</v>
      </c>
      <c r="I136" s="22">
        <v>538.39</v>
      </c>
    </row>
    <row r="137" spans="1:9" ht="14.15" customHeight="1">
      <c r="A137" s="23"/>
      <c r="B137" s="24">
        <v>87</v>
      </c>
      <c r="C137" s="25">
        <v>124.84</v>
      </c>
      <c r="D137" s="25">
        <v>165.39</v>
      </c>
      <c r="E137" s="25">
        <v>194.42</v>
      </c>
      <c r="F137" s="25">
        <v>281.36</v>
      </c>
      <c r="G137" s="25">
        <v>416.76</v>
      </c>
      <c r="H137" s="25">
        <v>482.55</v>
      </c>
      <c r="I137" s="26">
        <v>544.34</v>
      </c>
    </row>
    <row r="138" spans="1:9" ht="14.15" customHeight="1">
      <c r="A138" s="23"/>
      <c r="B138" s="24">
        <v>88</v>
      </c>
      <c r="C138" s="25">
        <v>124.92</v>
      </c>
      <c r="D138" s="25">
        <v>167.67</v>
      </c>
      <c r="E138" s="25">
        <v>195.48</v>
      </c>
      <c r="F138" s="25">
        <v>285.2</v>
      </c>
      <c r="G138" s="25">
        <v>417.17</v>
      </c>
      <c r="H138" s="25">
        <v>482.75</v>
      </c>
      <c r="I138" s="26">
        <v>549.62</v>
      </c>
    </row>
    <row r="139" spans="1:9" ht="14.15" customHeight="1">
      <c r="A139" s="23"/>
      <c r="B139" s="24">
        <v>89</v>
      </c>
      <c r="C139" s="25">
        <v>124.98</v>
      </c>
      <c r="D139" s="25">
        <v>170.09</v>
      </c>
      <c r="E139" s="25">
        <v>197.41</v>
      </c>
      <c r="F139" s="25">
        <v>288.14</v>
      </c>
      <c r="G139" s="25">
        <v>423.1</v>
      </c>
      <c r="H139" s="25">
        <v>488.87</v>
      </c>
      <c r="I139" s="26">
        <v>554.85</v>
      </c>
    </row>
    <row r="140" spans="1:9" ht="14.15" customHeight="1">
      <c r="A140" s="23"/>
      <c r="B140" s="27">
        <v>90</v>
      </c>
      <c r="C140" s="28">
        <v>125.09</v>
      </c>
      <c r="D140" s="28">
        <v>172.15</v>
      </c>
      <c r="E140" s="28">
        <v>200.14</v>
      </c>
      <c r="F140" s="28">
        <v>292.02999999999997</v>
      </c>
      <c r="G140" s="28">
        <v>428.98</v>
      </c>
      <c r="H140" s="28">
        <v>490.87</v>
      </c>
      <c r="I140" s="29">
        <v>560.51</v>
      </c>
    </row>
    <row r="141" spans="1:9" ht="14.15" customHeight="1">
      <c r="A141" s="23"/>
      <c r="B141" s="30">
        <v>91</v>
      </c>
      <c r="C141" s="31">
        <v>134.27000000000001</v>
      </c>
      <c r="D141" s="31">
        <v>173.36</v>
      </c>
      <c r="E141" s="32">
        <v>201.47</v>
      </c>
      <c r="F141" s="32">
        <v>294.58</v>
      </c>
      <c r="G141" s="32">
        <v>429.15</v>
      </c>
      <c r="H141" s="32">
        <v>493.33</v>
      </c>
      <c r="I141" s="33">
        <v>569.75</v>
      </c>
    </row>
    <row r="142" spans="1:9" ht="14.15" customHeight="1">
      <c r="A142" s="23"/>
      <c r="B142" s="34">
        <v>92</v>
      </c>
      <c r="C142" s="35">
        <v>134.59</v>
      </c>
      <c r="D142" s="35">
        <v>173.48</v>
      </c>
      <c r="E142" s="36">
        <v>203.27</v>
      </c>
      <c r="F142" s="36">
        <v>298.51</v>
      </c>
      <c r="G142" s="36">
        <v>431.39</v>
      </c>
      <c r="H142" s="36">
        <v>495.02</v>
      </c>
      <c r="I142" s="37">
        <v>576.4</v>
      </c>
    </row>
    <row r="143" spans="1:9" ht="14.15" customHeight="1">
      <c r="A143" s="23"/>
      <c r="B143" s="34">
        <v>93</v>
      </c>
      <c r="C143" s="35">
        <v>134.86000000000001</v>
      </c>
      <c r="D143" s="35">
        <v>173.53</v>
      </c>
      <c r="E143" s="36">
        <v>205.92</v>
      </c>
      <c r="F143" s="36">
        <v>300.58</v>
      </c>
      <c r="G143" s="36">
        <v>431.67</v>
      </c>
      <c r="H143" s="36">
        <v>508.56</v>
      </c>
      <c r="I143" s="37">
        <v>582.72</v>
      </c>
    </row>
    <row r="144" spans="1:9" ht="14.15" customHeight="1">
      <c r="A144" s="23"/>
      <c r="B144" s="34">
        <v>94</v>
      </c>
      <c r="C144" s="35">
        <v>135.06</v>
      </c>
      <c r="D144" s="35">
        <v>173.77</v>
      </c>
      <c r="E144" s="36">
        <v>208.16</v>
      </c>
      <c r="F144" s="36">
        <v>307.58</v>
      </c>
      <c r="G144" s="36">
        <v>441.22</v>
      </c>
      <c r="H144" s="36">
        <v>511.39</v>
      </c>
      <c r="I144" s="37">
        <v>589.92999999999995</v>
      </c>
    </row>
    <row r="145" spans="1:9" ht="14.15" customHeight="1">
      <c r="A145" s="23"/>
      <c r="B145" s="38">
        <v>95</v>
      </c>
      <c r="C145" s="39">
        <v>135.22</v>
      </c>
      <c r="D145" s="39">
        <v>174.63</v>
      </c>
      <c r="E145" s="40">
        <v>209.56</v>
      </c>
      <c r="F145" s="40">
        <v>313.38</v>
      </c>
      <c r="G145" s="40">
        <v>445.02</v>
      </c>
      <c r="H145" s="40">
        <v>518.03</v>
      </c>
      <c r="I145" s="41">
        <v>625.17999999999995</v>
      </c>
    </row>
    <row r="146" spans="1:9" ht="14.15" customHeight="1">
      <c r="A146" s="23"/>
      <c r="B146" s="20">
        <v>96</v>
      </c>
      <c r="C146" s="21">
        <v>135.47999999999999</v>
      </c>
      <c r="D146" s="21">
        <v>175.5</v>
      </c>
      <c r="E146" s="21">
        <v>209.63</v>
      </c>
      <c r="F146" s="21">
        <v>319.2</v>
      </c>
      <c r="G146" s="21">
        <v>448.51</v>
      </c>
      <c r="H146" s="21">
        <v>518.29</v>
      </c>
      <c r="I146" s="22">
        <v>628.59</v>
      </c>
    </row>
    <row r="147" spans="1:9" ht="14.15" customHeight="1">
      <c r="A147" s="23"/>
      <c r="B147" s="24">
        <v>97</v>
      </c>
      <c r="C147" s="25">
        <v>136.08000000000001</v>
      </c>
      <c r="D147" s="25">
        <v>177.05</v>
      </c>
      <c r="E147" s="25">
        <v>215.46</v>
      </c>
      <c r="F147" s="25">
        <v>323.18</v>
      </c>
      <c r="G147" s="25">
        <v>453.83</v>
      </c>
      <c r="H147" s="25">
        <v>528.63</v>
      </c>
      <c r="I147" s="26">
        <v>638.71</v>
      </c>
    </row>
    <row r="148" spans="1:9" ht="14.15" customHeight="1">
      <c r="A148" s="23"/>
      <c r="B148" s="24">
        <v>98</v>
      </c>
      <c r="C148" s="25">
        <v>136.82</v>
      </c>
      <c r="D148" s="25">
        <v>177.27</v>
      </c>
      <c r="E148" s="25">
        <v>215.71</v>
      </c>
      <c r="F148" s="25">
        <v>324.49</v>
      </c>
      <c r="G148" s="25">
        <v>454.16</v>
      </c>
      <c r="H148" s="25">
        <v>536.36</v>
      </c>
      <c r="I148" s="26">
        <v>643.75</v>
      </c>
    </row>
    <row r="149" spans="1:9" ht="14.15" customHeight="1">
      <c r="A149" s="23"/>
      <c r="B149" s="24">
        <v>99</v>
      </c>
      <c r="C149" s="25">
        <v>145.72</v>
      </c>
      <c r="D149" s="25">
        <v>178.39</v>
      </c>
      <c r="E149" s="25">
        <v>221.83</v>
      </c>
      <c r="F149" s="25">
        <v>335.92</v>
      </c>
      <c r="G149" s="25">
        <v>475.99</v>
      </c>
      <c r="H149" s="25">
        <v>552.4</v>
      </c>
      <c r="I149" s="26">
        <v>651</v>
      </c>
    </row>
    <row r="150" spans="1:9" ht="14.15" customHeight="1">
      <c r="A150" s="23"/>
      <c r="B150" s="27">
        <v>100</v>
      </c>
      <c r="C150" s="28">
        <v>145.77000000000001</v>
      </c>
      <c r="D150" s="28">
        <v>185.12</v>
      </c>
      <c r="E150" s="28">
        <v>227.25</v>
      </c>
      <c r="F150" s="28">
        <v>343.47</v>
      </c>
      <c r="G150" s="28">
        <v>495.69</v>
      </c>
      <c r="H150" s="28">
        <v>579.88</v>
      </c>
      <c r="I150" s="29">
        <v>668.11</v>
      </c>
    </row>
    <row r="151" spans="1:9" ht="14.15" customHeight="1">
      <c r="A151" s="23"/>
      <c r="B151" s="30">
        <v>101</v>
      </c>
      <c r="C151" s="31">
        <v>145.82</v>
      </c>
      <c r="D151" s="31">
        <v>186.96</v>
      </c>
      <c r="E151" s="32">
        <v>230.94</v>
      </c>
      <c r="F151" s="32">
        <v>347.69</v>
      </c>
      <c r="G151" s="32">
        <v>502</v>
      </c>
      <c r="H151" s="32">
        <v>585.77</v>
      </c>
      <c r="I151" s="33">
        <v>675.67</v>
      </c>
    </row>
    <row r="152" spans="1:9" ht="14.15" customHeight="1">
      <c r="A152" s="23"/>
      <c r="B152" s="34">
        <v>102</v>
      </c>
      <c r="C152" s="35">
        <v>146.97</v>
      </c>
      <c r="D152" s="35">
        <v>188.79</v>
      </c>
      <c r="E152" s="36">
        <v>234.78</v>
      </c>
      <c r="F152" s="36">
        <v>350.36</v>
      </c>
      <c r="G152" s="36">
        <v>505.53</v>
      </c>
      <c r="H152" s="36">
        <v>591.52</v>
      </c>
      <c r="I152" s="37">
        <v>682.25</v>
      </c>
    </row>
    <row r="153" spans="1:9" ht="14.15" customHeight="1">
      <c r="A153" s="23"/>
      <c r="B153" s="34">
        <v>103</v>
      </c>
      <c r="C153" s="35">
        <v>148.85</v>
      </c>
      <c r="D153" s="35">
        <v>189.83</v>
      </c>
      <c r="E153" s="36">
        <v>236.99</v>
      </c>
      <c r="F153" s="36">
        <v>354.61</v>
      </c>
      <c r="G153" s="36">
        <v>510.71</v>
      </c>
      <c r="H153" s="36">
        <v>597.1</v>
      </c>
      <c r="I153" s="37">
        <v>689.02</v>
      </c>
    </row>
    <row r="154" spans="1:9" ht="14.15" customHeight="1">
      <c r="A154" s="23"/>
      <c r="B154" s="34">
        <v>104</v>
      </c>
      <c r="C154" s="35">
        <v>149.84</v>
      </c>
      <c r="D154" s="35">
        <v>190.71</v>
      </c>
      <c r="E154" s="36">
        <v>239.21</v>
      </c>
      <c r="F154" s="36">
        <v>357.05</v>
      </c>
      <c r="G154" s="36">
        <v>515.5</v>
      </c>
      <c r="H154" s="36">
        <v>603</v>
      </c>
      <c r="I154" s="37">
        <v>695.49</v>
      </c>
    </row>
    <row r="155" spans="1:9">
      <c r="B155" s="38">
        <v>105</v>
      </c>
      <c r="C155" s="39">
        <v>151.72999999999999</v>
      </c>
      <c r="D155" s="39">
        <v>191.61</v>
      </c>
      <c r="E155" s="40">
        <v>241.45</v>
      </c>
      <c r="F155" s="40">
        <v>361.75</v>
      </c>
      <c r="G155" s="40">
        <v>520.37</v>
      </c>
      <c r="H155" s="40">
        <v>608.79999999999995</v>
      </c>
      <c r="I155" s="41">
        <v>702.48</v>
      </c>
    </row>
    <row r="156" spans="1:9">
      <c r="B156" s="20">
        <v>106</v>
      </c>
      <c r="C156" s="21">
        <v>152.75</v>
      </c>
      <c r="D156" s="21">
        <v>192.32</v>
      </c>
      <c r="E156" s="21">
        <v>244</v>
      </c>
      <c r="F156" s="21">
        <v>364.07</v>
      </c>
      <c r="G156" s="21">
        <v>525.32000000000005</v>
      </c>
      <c r="H156" s="21">
        <v>616.35</v>
      </c>
      <c r="I156" s="22">
        <v>709.05</v>
      </c>
    </row>
    <row r="157" spans="1:9">
      <c r="B157" s="24">
        <v>107</v>
      </c>
      <c r="C157" s="25">
        <v>154.19999999999999</v>
      </c>
      <c r="D157" s="25">
        <v>193.69</v>
      </c>
      <c r="E157" s="25">
        <v>245.61</v>
      </c>
      <c r="F157" s="25">
        <v>367.33</v>
      </c>
      <c r="G157" s="25">
        <v>530.4</v>
      </c>
      <c r="H157" s="25">
        <v>620.55999999999995</v>
      </c>
      <c r="I157" s="26">
        <v>715.65</v>
      </c>
    </row>
    <row r="158" spans="1:9">
      <c r="B158" s="24">
        <v>108</v>
      </c>
      <c r="C158" s="25">
        <v>155.58000000000001</v>
      </c>
      <c r="D158" s="25">
        <v>196.19</v>
      </c>
      <c r="E158" s="25">
        <v>248.47</v>
      </c>
      <c r="F158" s="25">
        <v>371.05</v>
      </c>
      <c r="G158" s="25">
        <v>535.49</v>
      </c>
      <c r="H158" s="25">
        <v>626.15</v>
      </c>
      <c r="I158" s="26">
        <v>722.4</v>
      </c>
    </row>
    <row r="159" spans="1:9">
      <c r="B159" s="24">
        <v>109</v>
      </c>
      <c r="C159" s="25">
        <v>157.41</v>
      </c>
      <c r="D159" s="25">
        <v>198.32</v>
      </c>
      <c r="E159" s="25">
        <v>251.47</v>
      </c>
      <c r="F159" s="25">
        <v>375.38</v>
      </c>
      <c r="G159" s="25">
        <v>541.77</v>
      </c>
      <c r="H159" s="25">
        <v>632.04</v>
      </c>
      <c r="I159" s="26">
        <v>729.2</v>
      </c>
    </row>
    <row r="160" spans="1:9">
      <c r="B160" s="27">
        <v>110</v>
      </c>
      <c r="C160" s="28">
        <v>158.18</v>
      </c>
      <c r="D160" s="28">
        <v>199.61</v>
      </c>
      <c r="E160" s="28">
        <v>253.14</v>
      </c>
      <c r="F160" s="28">
        <v>378.84</v>
      </c>
      <c r="G160" s="28">
        <v>546.66</v>
      </c>
      <c r="H160" s="28">
        <v>637.80999999999995</v>
      </c>
      <c r="I160" s="29">
        <v>735.77</v>
      </c>
    </row>
    <row r="161" spans="1:13">
      <c r="B161" s="30">
        <v>111</v>
      </c>
      <c r="C161" s="31">
        <v>159.63999999999999</v>
      </c>
      <c r="D161" s="31">
        <v>201.47</v>
      </c>
      <c r="E161" s="32">
        <v>255.19</v>
      </c>
      <c r="F161" s="32">
        <v>381.21</v>
      </c>
      <c r="G161" s="32">
        <v>550.20000000000005</v>
      </c>
      <c r="H161" s="32">
        <v>643.5</v>
      </c>
      <c r="I161" s="33">
        <v>742.45</v>
      </c>
    </row>
    <row r="162" spans="1:13">
      <c r="B162" s="34">
        <v>112</v>
      </c>
      <c r="C162" s="35">
        <v>161.08000000000001</v>
      </c>
      <c r="D162" s="35">
        <v>203.3</v>
      </c>
      <c r="E162" s="36">
        <v>257.76</v>
      </c>
      <c r="F162" s="36">
        <v>384.56</v>
      </c>
      <c r="G162" s="36">
        <v>555.16</v>
      </c>
      <c r="H162" s="36">
        <v>649.39</v>
      </c>
      <c r="I162" s="37">
        <v>749.03</v>
      </c>
    </row>
    <row r="163" spans="1:13">
      <c r="B163" s="34">
        <v>113</v>
      </c>
      <c r="C163" s="35">
        <v>161.68</v>
      </c>
      <c r="D163" s="35">
        <v>204.98</v>
      </c>
      <c r="E163" s="36">
        <v>259.99</v>
      </c>
      <c r="F163" s="36">
        <v>387.93</v>
      </c>
      <c r="G163" s="36">
        <v>559.95000000000005</v>
      </c>
      <c r="H163" s="36">
        <v>655.04</v>
      </c>
      <c r="I163" s="37">
        <v>755.8</v>
      </c>
    </row>
    <row r="164" spans="1:13">
      <c r="B164" s="34">
        <v>114</v>
      </c>
      <c r="C164" s="35">
        <v>164.65</v>
      </c>
      <c r="D164" s="35">
        <v>206.81</v>
      </c>
      <c r="E164" s="36">
        <v>263.13</v>
      </c>
      <c r="F164" s="36">
        <v>392.67</v>
      </c>
      <c r="G164" s="36">
        <v>565.02</v>
      </c>
      <c r="H164" s="36">
        <v>660.97</v>
      </c>
      <c r="I164" s="37">
        <v>762.68</v>
      </c>
    </row>
    <row r="165" spans="1:13">
      <c r="B165" s="38">
        <v>115</v>
      </c>
      <c r="C165" s="39">
        <v>166.14</v>
      </c>
      <c r="D165" s="39">
        <v>208.68</v>
      </c>
      <c r="E165" s="40">
        <v>264.52999999999997</v>
      </c>
      <c r="F165" s="40">
        <v>396.04</v>
      </c>
      <c r="G165" s="40">
        <v>571.69000000000005</v>
      </c>
      <c r="H165" s="40">
        <v>666.77</v>
      </c>
      <c r="I165" s="41">
        <v>769.05</v>
      </c>
    </row>
    <row r="167" spans="1:13">
      <c r="B167" s="42" t="s">
        <v>5</v>
      </c>
    </row>
    <row r="168" spans="1:13" ht="13" hidden="1">
      <c r="A168" s="43"/>
      <c r="C168" s="43"/>
    </row>
    <row r="169" spans="1:13" hidden="1"/>
    <row r="170" spans="1:13" ht="14.15" hidden="1" customHeight="1"/>
    <row r="171" spans="1:13" ht="14.15" hidden="1" customHeight="1"/>
    <row r="172" spans="1:13" ht="6" customHeight="1"/>
    <row r="173" spans="1:13" ht="13">
      <c r="K173" s="3" t="str">
        <f>+K117</f>
        <v>2026 Rates</v>
      </c>
      <c r="L173" s="2"/>
      <c r="M173" s="2"/>
    </row>
    <row r="174" spans="1:13" ht="25">
      <c r="B174" s="4" t="s">
        <v>0</v>
      </c>
      <c r="C174" s="4"/>
      <c r="E174" s="4"/>
      <c r="H174" s="5"/>
      <c r="I174" s="4"/>
    </row>
    <row r="175" spans="1:13" ht="12.75" customHeight="1">
      <c r="B175" s="7"/>
      <c r="C175" s="8"/>
      <c r="D175" s="8"/>
      <c r="E175" s="8"/>
      <c r="F175" s="8"/>
      <c r="G175" s="8"/>
      <c r="H175" s="9"/>
      <c r="I175" s="8"/>
      <c r="K175" s="8"/>
      <c r="L175" s="8"/>
      <c r="M175" s="8"/>
    </row>
    <row r="176" spans="1:13" ht="32.5">
      <c r="B176" s="7" t="s">
        <v>15</v>
      </c>
      <c r="C176" s="8"/>
      <c r="D176" s="8"/>
      <c r="E176" s="8"/>
      <c r="F176" s="8"/>
      <c r="G176" s="8"/>
      <c r="H176" s="9"/>
      <c r="I176" s="8"/>
      <c r="K176" s="8"/>
      <c r="L176" s="8"/>
      <c r="M176" s="8"/>
    </row>
    <row r="177" spans="1:13" ht="12.75" customHeight="1">
      <c r="B177" s="7"/>
      <c r="C177" s="8"/>
      <c r="D177" s="8"/>
      <c r="E177" s="8"/>
      <c r="F177" s="8"/>
      <c r="G177" s="8"/>
      <c r="H177" s="9"/>
      <c r="I177" s="8"/>
      <c r="K177" s="8"/>
      <c r="L177" s="8"/>
      <c r="M177" s="8"/>
    </row>
    <row r="178" spans="1:13" ht="12.75" customHeight="1">
      <c r="B178" s="10"/>
      <c r="C178" s="8"/>
      <c r="D178" s="8"/>
      <c r="E178" s="8"/>
      <c r="F178" s="8"/>
      <c r="G178" s="8"/>
      <c r="H178" s="9"/>
      <c r="I178" s="8"/>
      <c r="K178" s="8"/>
      <c r="L178" s="8"/>
      <c r="M178" s="8"/>
    </row>
    <row r="179" spans="1:13" ht="12.75" customHeight="1">
      <c r="B179" s="7"/>
      <c r="C179" s="8"/>
      <c r="D179" s="8"/>
      <c r="E179" s="8"/>
      <c r="F179" s="8"/>
      <c r="G179" s="8"/>
      <c r="H179" s="9"/>
      <c r="I179" s="8"/>
      <c r="K179" s="8"/>
      <c r="L179" s="8"/>
      <c r="M179" s="8"/>
    </row>
    <row r="180" spans="1:13" ht="12.75" customHeight="1">
      <c r="B180" s="9"/>
      <c r="C180" s="8"/>
      <c r="D180" s="8"/>
      <c r="E180" s="8"/>
      <c r="F180" s="8"/>
      <c r="G180" s="8"/>
      <c r="H180" s="9"/>
      <c r="I180" s="8"/>
      <c r="K180" s="8"/>
      <c r="L180" s="8"/>
      <c r="M180" s="8"/>
    </row>
    <row r="181" spans="1:13" ht="12.75" customHeight="1">
      <c r="B181" s="11" t="s">
        <v>2</v>
      </c>
      <c r="C181" s="12">
        <v>302</v>
      </c>
      <c r="D181" s="12">
        <v>303</v>
      </c>
      <c r="E181" s="12">
        <v>304</v>
      </c>
      <c r="F181" s="12">
        <v>305</v>
      </c>
      <c r="G181" s="12">
        <v>306</v>
      </c>
      <c r="H181" s="12">
        <v>307</v>
      </c>
      <c r="I181" s="12">
        <v>308</v>
      </c>
      <c r="M181" s="8"/>
    </row>
    <row r="182" spans="1:13" ht="12.75" customHeight="1">
      <c r="A182" s="8"/>
      <c r="B182" s="17" t="s">
        <v>8</v>
      </c>
      <c r="C182" s="44">
        <v>167.51</v>
      </c>
      <c r="D182" s="44">
        <v>211.15</v>
      </c>
      <c r="E182" s="44">
        <v>266.85000000000002</v>
      </c>
      <c r="F182" s="44">
        <v>399.51</v>
      </c>
      <c r="G182" s="44">
        <v>574.96</v>
      </c>
      <c r="H182" s="44">
        <v>672.52</v>
      </c>
      <c r="I182" s="45">
        <v>776.02</v>
      </c>
      <c r="M182" s="8"/>
    </row>
    <row r="183" spans="1:13" ht="12.75" customHeight="1">
      <c r="A183" s="16"/>
      <c r="B183" s="20">
        <v>117</v>
      </c>
      <c r="C183" s="21">
        <v>169</v>
      </c>
      <c r="D183" s="21">
        <v>212.2</v>
      </c>
      <c r="E183" s="21">
        <v>269.16000000000003</v>
      </c>
      <c r="F183" s="21">
        <v>401.83</v>
      </c>
      <c r="G183" s="21">
        <v>579.92999999999995</v>
      </c>
      <c r="H183" s="21">
        <v>678.4</v>
      </c>
      <c r="I183" s="22">
        <v>782.69</v>
      </c>
    </row>
    <row r="184" spans="1:13" s="47" customFormat="1" ht="12.75" customHeight="1">
      <c r="A184" s="46"/>
      <c r="B184" s="24">
        <v>118</v>
      </c>
      <c r="C184" s="25">
        <v>169.96</v>
      </c>
      <c r="D184" s="25">
        <v>213.97</v>
      </c>
      <c r="E184" s="25">
        <v>271.26</v>
      </c>
      <c r="F184" s="25">
        <v>406.43</v>
      </c>
      <c r="G184" s="25">
        <v>584.71</v>
      </c>
      <c r="H184" s="25">
        <v>683.99</v>
      </c>
      <c r="I184" s="26">
        <v>789.07</v>
      </c>
      <c r="J184" s="1"/>
      <c r="K184" s="1"/>
      <c r="L184" s="1"/>
      <c r="M184" s="1"/>
    </row>
    <row r="185" spans="1:13" ht="12.75" customHeight="1">
      <c r="A185" s="23"/>
      <c r="B185" s="24">
        <v>119</v>
      </c>
      <c r="C185" s="25">
        <v>170.25</v>
      </c>
      <c r="D185" s="25">
        <v>215.98</v>
      </c>
      <c r="E185" s="25">
        <v>271.83</v>
      </c>
      <c r="F185" s="25">
        <v>407.04</v>
      </c>
      <c r="G185" s="25">
        <v>591.55999999999995</v>
      </c>
      <c r="H185" s="25">
        <v>689.98</v>
      </c>
      <c r="I185" s="26">
        <v>795.95</v>
      </c>
    </row>
    <row r="186" spans="1:13" ht="12.75" customHeight="1">
      <c r="A186" s="23"/>
      <c r="B186" s="27">
        <v>120</v>
      </c>
      <c r="C186" s="28">
        <v>171.01</v>
      </c>
      <c r="D186" s="28">
        <v>217.83</v>
      </c>
      <c r="E186" s="28">
        <v>276.14</v>
      </c>
      <c r="F186" s="28">
        <v>412.26</v>
      </c>
      <c r="G186" s="28">
        <v>594.82000000000005</v>
      </c>
      <c r="H186" s="28">
        <v>695.76</v>
      </c>
      <c r="I186" s="29">
        <v>802.51</v>
      </c>
    </row>
    <row r="187" spans="1:13" ht="12.75" customHeight="1">
      <c r="A187" s="23"/>
      <c r="B187" s="30">
        <v>121</v>
      </c>
      <c r="C187" s="31">
        <v>173.54</v>
      </c>
      <c r="D187" s="31">
        <v>218.8</v>
      </c>
      <c r="E187" s="32">
        <v>277.69</v>
      </c>
      <c r="F187" s="32">
        <v>415.51</v>
      </c>
      <c r="G187" s="32">
        <v>599.72</v>
      </c>
      <c r="H187" s="32">
        <v>701.55</v>
      </c>
      <c r="I187" s="33">
        <v>809.31</v>
      </c>
    </row>
    <row r="188" spans="1:13" ht="12.75" customHeight="1">
      <c r="A188" s="23"/>
      <c r="B188" s="34">
        <v>122</v>
      </c>
      <c r="C188" s="35">
        <v>173.67</v>
      </c>
      <c r="D188" s="35">
        <v>221.34</v>
      </c>
      <c r="E188" s="36">
        <v>278.58</v>
      </c>
      <c r="F188" s="36">
        <v>417.1</v>
      </c>
      <c r="G188" s="36">
        <v>606.41</v>
      </c>
      <c r="H188" s="36">
        <v>707.46</v>
      </c>
      <c r="I188" s="37">
        <v>815.98</v>
      </c>
    </row>
    <row r="189" spans="1:13" ht="12.75" customHeight="1">
      <c r="A189" s="23"/>
      <c r="B189" s="34">
        <v>123</v>
      </c>
      <c r="C189" s="35">
        <v>174.21</v>
      </c>
      <c r="D189" s="35">
        <v>222.56</v>
      </c>
      <c r="E189" s="36">
        <v>282.18</v>
      </c>
      <c r="F189" s="36">
        <v>422.43</v>
      </c>
      <c r="G189" s="36">
        <v>609.54999999999995</v>
      </c>
      <c r="H189" s="36">
        <v>713.2</v>
      </c>
      <c r="I189" s="37">
        <v>822.68</v>
      </c>
    </row>
    <row r="190" spans="1:13" ht="12.75" customHeight="1">
      <c r="A190" s="23"/>
      <c r="B190" s="34">
        <v>124</v>
      </c>
      <c r="C190" s="35">
        <v>178.6</v>
      </c>
      <c r="D190" s="35">
        <v>224.42</v>
      </c>
      <c r="E190" s="36">
        <v>284.39</v>
      </c>
      <c r="F190" s="36">
        <v>425.77</v>
      </c>
      <c r="G190" s="36">
        <v>614.65</v>
      </c>
      <c r="H190" s="36">
        <v>718.81</v>
      </c>
      <c r="I190" s="37">
        <v>829.34</v>
      </c>
    </row>
    <row r="191" spans="1:13" ht="12.75" customHeight="1">
      <c r="A191" s="23"/>
      <c r="B191" s="38">
        <v>125</v>
      </c>
      <c r="C191" s="39">
        <v>178.73</v>
      </c>
      <c r="D191" s="39">
        <v>226.06</v>
      </c>
      <c r="E191" s="40">
        <v>286.8</v>
      </c>
      <c r="F191" s="40">
        <v>429.13</v>
      </c>
      <c r="G191" s="40">
        <v>619.41999999999996</v>
      </c>
      <c r="H191" s="40">
        <v>724.79</v>
      </c>
      <c r="I191" s="41">
        <v>835.9</v>
      </c>
    </row>
    <row r="192" spans="1:13" ht="12.75" customHeight="1">
      <c r="A192" s="23"/>
      <c r="B192" s="20">
        <v>126</v>
      </c>
      <c r="C192" s="21">
        <v>179.52</v>
      </c>
      <c r="D192" s="21">
        <v>227.91</v>
      </c>
      <c r="E192" s="21">
        <v>288.99</v>
      </c>
      <c r="F192" s="21">
        <v>432.87</v>
      </c>
      <c r="G192" s="21">
        <v>624.46</v>
      </c>
      <c r="H192" s="21">
        <v>730.56</v>
      </c>
      <c r="I192" s="22">
        <v>842.7</v>
      </c>
    </row>
    <row r="193" spans="1:9" ht="12.75" customHeight="1">
      <c r="A193" s="23"/>
      <c r="B193" s="24">
        <v>127</v>
      </c>
      <c r="C193" s="25">
        <v>179.72</v>
      </c>
      <c r="D193" s="25">
        <v>229.75</v>
      </c>
      <c r="E193" s="25">
        <v>289.35000000000002</v>
      </c>
      <c r="F193" s="25">
        <v>433.85</v>
      </c>
      <c r="G193" s="25">
        <v>627.77</v>
      </c>
      <c r="H193" s="25">
        <v>734.35</v>
      </c>
      <c r="I193" s="26">
        <v>849.47</v>
      </c>
    </row>
    <row r="194" spans="1:9" ht="12.75" customHeight="1">
      <c r="A194" s="23"/>
      <c r="B194" s="24">
        <v>128</v>
      </c>
      <c r="C194" s="25">
        <v>180.65</v>
      </c>
      <c r="D194" s="25">
        <v>231.53</v>
      </c>
      <c r="E194" s="25">
        <v>290.97000000000003</v>
      </c>
      <c r="F194" s="25">
        <v>438.73</v>
      </c>
      <c r="G194" s="25">
        <v>634.34</v>
      </c>
      <c r="H194" s="25">
        <v>742.27</v>
      </c>
      <c r="I194" s="26">
        <v>856.05</v>
      </c>
    </row>
    <row r="195" spans="1:9" ht="12.75" customHeight="1">
      <c r="A195" s="23"/>
      <c r="B195" s="24">
        <v>129</v>
      </c>
      <c r="C195" s="25">
        <v>181.88</v>
      </c>
      <c r="D195" s="25">
        <v>233.45</v>
      </c>
      <c r="E195" s="25">
        <v>294.45</v>
      </c>
      <c r="F195" s="25">
        <v>440.1</v>
      </c>
      <c r="G195" s="25">
        <v>639.51</v>
      </c>
      <c r="H195" s="25">
        <v>747.83</v>
      </c>
      <c r="I195" s="26">
        <v>862.81</v>
      </c>
    </row>
    <row r="196" spans="1:9" ht="12.75" customHeight="1">
      <c r="A196" s="23"/>
      <c r="B196" s="27">
        <v>130</v>
      </c>
      <c r="C196" s="28">
        <v>183</v>
      </c>
      <c r="D196" s="28">
        <v>235.78</v>
      </c>
      <c r="E196" s="28">
        <v>295.44</v>
      </c>
      <c r="F196" s="28">
        <v>446.37</v>
      </c>
      <c r="G196" s="28">
        <v>644.17999999999995</v>
      </c>
      <c r="H196" s="28">
        <v>753.69</v>
      </c>
      <c r="I196" s="29">
        <v>869.49</v>
      </c>
    </row>
    <row r="197" spans="1:9" ht="12.75" customHeight="1">
      <c r="A197" s="23"/>
      <c r="B197" s="30">
        <v>131</v>
      </c>
      <c r="C197" s="31">
        <v>184.44</v>
      </c>
      <c r="D197" s="31">
        <v>236.88</v>
      </c>
      <c r="E197" s="32">
        <v>295.58</v>
      </c>
      <c r="F197" s="32">
        <v>446.97</v>
      </c>
      <c r="G197" s="32">
        <v>649.35</v>
      </c>
      <c r="H197" s="32">
        <v>759.49</v>
      </c>
      <c r="I197" s="33">
        <v>876.19</v>
      </c>
    </row>
    <row r="198" spans="1:9" ht="12.75" customHeight="1">
      <c r="A198" s="23"/>
      <c r="B198" s="34">
        <v>132</v>
      </c>
      <c r="C198" s="35">
        <v>186.36</v>
      </c>
      <c r="D198" s="35">
        <v>238.88</v>
      </c>
      <c r="E198" s="36">
        <v>300.07</v>
      </c>
      <c r="F198" s="36">
        <v>452.22</v>
      </c>
      <c r="G198" s="36">
        <v>654.32000000000005</v>
      </c>
      <c r="H198" s="36">
        <v>765.48</v>
      </c>
      <c r="I198" s="37">
        <v>880.42</v>
      </c>
    </row>
    <row r="199" spans="1:9" ht="12.75" customHeight="1">
      <c r="A199" s="23"/>
      <c r="B199" s="34">
        <v>133</v>
      </c>
      <c r="C199" s="35">
        <v>187.46</v>
      </c>
      <c r="D199" s="35">
        <v>240.73</v>
      </c>
      <c r="E199" s="36">
        <v>300.85000000000002</v>
      </c>
      <c r="F199" s="36">
        <v>455.52</v>
      </c>
      <c r="G199" s="36">
        <v>659.1</v>
      </c>
      <c r="H199" s="36">
        <v>771.26</v>
      </c>
      <c r="I199" s="37">
        <v>889.31</v>
      </c>
    </row>
    <row r="200" spans="1:9" ht="12.75" customHeight="1">
      <c r="A200" s="23"/>
      <c r="B200" s="34">
        <v>134</v>
      </c>
      <c r="C200" s="35">
        <v>189.08</v>
      </c>
      <c r="D200" s="35">
        <v>243</v>
      </c>
      <c r="E200" s="36">
        <v>302.45999999999998</v>
      </c>
      <c r="F200" s="36">
        <v>458.44</v>
      </c>
      <c r="G200" s="36">
        <v>664.26</v>
      </c>
      <c r="H200" s="36">
        <v>776.86</v>
      </c>
      <c r="I200" s="37">
        <v>896.1</v>
      </c>
    </row>
    <row r="201" spans="1:9" ht="12.75" customHeight="1">
      <c r="A201" s="23"/>
      <c r="B201" s="38">
        <v>135</v>
      </c>
      <c r="C201" s="39">
        <v>190.19</v>
      </c>
      <c r="D201" s="39">
        <v>244.14</v>
      </c>
      <c r="E201" s="40">
        <v>303.20999999999998</v>
      </c>
      <c r="F201" s="40">
        <v>460.57</v>
      </c>
      <c r="G201" s="40">
        <v>668.94</v>
      </c>
      <c r="H201" s="40">
        <v>782.73</v>
      </c>
      <c r="I201" s="41">
        <v>900.52</v>
      </c>
    </row>
    <row r="202" spans="1:9" ht="12.75" customHeight="1">
      <c r="A202" s="23"/>
      <c r="B202" s="20">
        <v>136</v>
      </c>
      <c r="C202" s="21">
        <v>191.57</v>
      </c>
      <c r="D202" s="21">
        <v>244.99</v>
      </c>
      <c r="E202" s="21">
        <v>306.19</v>
      </c>
      <c r="F202" s="21">
        <v>463.8</v>
      </c>
      <c r="G202" s="21">
        <v>674.11</v>
      </c>
      <c r="H202" s="21">
        <v>788.51</v>
      </c>
      <c r="I202" s="22">
        <v>906.87</v>
      </c>
    </row>
    <row r="203" spans="1:9" ht="12.75" customHeight="1">
      <c r="A203" s="23"/>
      <c r="B203" s="24">
        <v>137</v>
      </c>
      <c r="C203" s="25">
        <v>192.85</v>
      </c>
      <c r="D203" s="25">
        <v>247.93</v>
      </c>
      <c r="E203" s="25">
        <v>307.52</v>
      </c>
      <c r="F203" s="25">
        <v>463.98</v>
      </c>
      <c r="G203" s="25">
        <v>679.09</v>
      </c>
      <c r="H203" s="25">
        <v>794.38</v>
      </c>
      <c r="I203" s="26">
        <v>916.24</v>
      </c>
    </row>
    <row r="204" spans="1:9" ht="12.75" customHeight="1">
      <c r="A204" s="23"/>
      <c r="B204" s="24">
        <v>138</v>
      </c>
      <c r="C204" s="25">
        <v>194.34</v>
      </c>
      <c r="D204" s="25">
        <v>249.51</v>
      </c>
      <c r="E204" s="25">
        <v>309.83</v>
      </c>
      <c r="F204" s="25">
        <v>466.49</v>
      </c>
      <c r="G204" s="25">
        <v>683.86</v>
      </c>
      <c r="H204" s="25">
        <v>800.26</v>
      </c>
      <c r="I204" s="26">
        <v>923.11</v>
      </c>
    </row>
    <row r="205" spans="1:9" ht="12.75" customHeight="1">
      <c r="A205" s="23"/>
      <c r="B205" s="24">
        <v>139</v>
      </c>
      <c r="C205" s="25">
        <v>195.79</v>
      </c>
      <c r="D205" s="25">
        <v>251.42</v>
      </c>
      <c r="E205" s="25">
        <v>312.3</v>
      </c>
      <c r="F205" s="25">
        <v>469.8</v>
      </c>
      <c r="G205" s="25">
        <v>689.14</v>
      </c>
      <c r="H205" s="25">
        <v>805.76</v>
      </c>
      <c r="I205" s="26">
        <v>929.57</v>
      </c>
    </row>
    <row r="206" spans="1:9" ht="12.75" customHeight="1">
      <c r="A206" s="23"/>
      <c r="B206" s="27">
        <v>140</v>
      </c>
      <c r="C206" s="28">
        <v>197.25</v>
      </c>
      <c r="D206" s="28">
        <v>253.29</v>
      </c>
      <c r="E206" s="28">
        <v>314.43</v>
      </c>
      <c r="F206" s="28">
        <v>473.27</v>
      </c>
      <c r="G206" s="28">
        <v>693.78</v>
      </c>
      <c r="H206" s="28">
        <v>811.64</v>
      </c>
      <c r="I206" s="29">
        <v>933.7</v>
      </c>
    </row>
    <row r="207" spans="1:9" ht="12.75" customHeight="1">
      <c r="A207" s="23"/>
      <c r="B207" s="30">
        <v>141</v>
      </c>
      <c r="C207" s="31">
        <v>198.44</v>
      </c>
      <c r="D207" s="31">
        <v>255.75</v>
      </c>
      <c r="E207" s="32">
        <v>316.56</v>
      </c>
      <c r="F207" s="32">
        <v>476.5</v>
      </c>
      <c r="G207" s="32">
        <v>698.95</v>
      </c>
      <c r="H207" s="32">
        <v>817.44</v>
      </c>
      <c r="I207" s="33">
        <v>942.82</v>
      </c>
    </row>
    <row r="208" spans="1:9" ht="12.75" customHeight="1">
      <c r="A208" s="23"/>
      <c r="B208" s="34">
        <v>142</v>
      </c>
      <c r="C208" s="35">
        <v>199.92</v>
      </c>
      <c r="D208" s="35">
        <v>255.92</v>
      </c>
      <c r="E208" s="36">
        <v>318.91000000000003</v>
      </c>
      <c r="F208" s="36">
        <v>478.4</v>
      </c>
      <c r="G208" s="36">
        <v>703.64</v>
      </c>
      <c r="H208" s="36">
        <v>823.35</v>
      </c>
      <c r="I208" s="37">
        <v>949.71</v>
      </c>
    </row>
    <row r="209" spans="1:9" ht="12.75" customHeight="1">
      <c r="A209" s="23"/>
      <c r="B209" s="34">
        <v>143</v>
      </c>
      <c r="C209" s="35">
        <v>201.54</v>
      </c>
      <c r="D209" s="35">
        <v>257.67</v>
      </c>
      <c r="E209" s="36">
        <v>321.06</v>
      </c>
      <c r="F209" s="36">
        <v>483.4</v>
      </c>
      <c r="G209" s="36">
        <v>708.62</v>
      </c>
      <c r="H209" s="36">
        <v>829.1</v>
      </c>
      <c r="I209" s="37">
        <v>956.39</v>
      </c>
    </row>
    <row r="210" spans="1:9" ht="12.75" customHeight="1">
      <c r="A210" s="23"/>
      <c r="B210" s="34">
        <v>144</v>
      </c>
      <c r="C210" s="35">
        <v>202.99</v>
      </c>
      <c r="D210" s="35">
        <v>259.5</v>
      </c>
      <c r="E210" s="36">
        <v>323.19</v>
      </c>
      <c r="F210" s="36">
        <v>486.62</v>
      </c>
      <c r="G210" s="36">
        <v>713.81</v>
      </c>
      <c r="H210" s="36">
        <v>834.78</v>
      </c>
      <c r="I210" s="37">
        <v>963.08</v>
      </c>
    </row>
    <row r="211" spans="1:9" ht="12.75" customHeight="1">
      <c r="B211" s="38">
        <v>145</v>
      </c>
      <c r="C211" s="39">
        <v>204.38</v>
      </c>
      <c r="D211" s="39">
        <v>259.73</v>
      </c>
      <c r="E211" s="40">
        <v>325.72000000000003</v>
      </c>
      <c r="F211" s="40">
        <v>489.9</v>
      </c>
      <c r="G211" s="40">
        <v>718.54</v>
      </c>
      <c r="H211" s="40">
        <v>840.68</v>
      </c>
      <c r="I211" s="41">
        <v>969.65</v>
      </c>
    </row>
    <row r="212" spans="1:9" ht="12.75" customHeight="1">
      <c r="B212" s="20">
        <v>146</v>
      </c>
      <c r="C212" s="21">
        <v>205.65</v>
      </c>
      <c r="D212" s="21">
        <v>259.95999999999998</v>
      </c>
      <c r="E212" s="21">
        <v>327.94</v>
      </c>
      <c r="F212" s="21">
        <v>493.43</v>
      </c>
      <c r="G212" s="21">
        <v>721.68</v>
      </c>
      <c r="H212" s="21">
        <v>846.48</v>
      </c>
      <c r="I212" s="22">
        <v>976.6</v>
      </c>
    </row>
    <row r="213" spans="1:9" ht="12.75" customHeight="1">
      <c r="B213" s="24">
        <v>147</v>
      </c>
      <c r="C213" s="25">
        <v>207.12</v>
      </c>
      <c r="D213" s="25">
        <v>266.68</v>
      </c>
      <c r="E213" s="25">
        <v>330.99</v>
      </c>
      <c r="F213" s="25">
        <v>496.77</v>
      </c>
      <c r="G213" s="25">
        <v>726.32</v>
      </c>
      <c r="H213" s="25">
        <v>852.35</v>
      </c>
      <c r="I213" s="26">
        <v>983.1</v>
      </c>
    </row>
    <row r="214" spans="1:9" ht="12.75" customHeight="1">
      <c r="B214" s="24">
        <v>148</v>
      </c>
      <c r="C214" s="25">
        <v>208.58</v>
      </c>
      <c r="D214" s="25">
        <v>266.83999999999997</v>
      </c>
      <c r="E214" s="25">
        <v>332.28</v>
      </c>
      <c r="F214" s="25">
        <v>500.13</v>
      </c>
      <c r="G214" s="25">
        <v>733.49</v>
      </c>
      <c r="H214" s="25">
        <v>860.55</v>
      </c>
      <c r="I214" s="26">
        <v>992.69</v>
      </c>
    </row>
    <row r="215" spans="1:9" ht="12.75" customHeight="1">
      <c r="B215" s="24">
        <v>149</v>
      </c>
      <c r="C215" s="25">
        <v>209.96</v>
      </c>
      <c r="D215" s="25">
        <v>266.98</v>
      </c>
      <c r="E215" s="25">
        <v>334.58</v>
      </c>
      <c r="F215" s="25">
        <v>502.34</v>
      </c>
      <c r="G215" s="25">
        <v>736.43</v>
      </c>
      <c r="H215" s="25">
        <v>863.6</v>
      </c>
      <c r="I215" s="26">
        <v>996.42</v>
      </c>
    </row>
    <row r="216" spans="1:9" ht="12.75" customHeight="1">
      <c r="B216" s="27">
        <v>150</v>
      </c>
      <c r="C216" s="28">
        <v>211.32</v>
      </c>
      <c r="D216" s="28">
        <v>267.99</v>
      </c>
      <c r="E216" s="28">
        <v>336.8</v>
      </c>
      <c r="F216" s="28">
        <v>505.55</v>
      </c>
      <c r="G216" s="28">
        <v>743.33</v>
      </c>
      <c r="H216" s="28">
        <v>869.7</v>
      </c>
      <c r="I216" s="29">
        <v>1003.12</v>
      </c>
    </row>
    <row r="217" spans="1:9" ht="13" thickBot="1">
      <c r="B217" s="249" t="s">
        <v>9</v>
      </c>
      <c r="C217" s="249"/>
      <c r="D217" s="249"/>
      <c r="E217" s="249"/>
      <c r="F217" s="249"/>
      <c r="G217" s="249"/>
      <c r="H217" s="249"/>
      <c r="I217" s="249"/>
    </row>
    <row r="218" spans="1:9" ht="12.75" customHeight="1">
      <c r="B218" s="250" t="s">
        <v>10</v>
      </c>
      <c r="C218" s="252">
        <v>1.41</v>
      </c>
      <c r="D218" s="252">
        <v>1.79</v>
      </c>
      <c r="E218" s="252">
        <v>2.25</v>
      </c>
      <c r="F218" s="252">
        <v>3.37</v>
      </c>
      <c r="G218" s="252">
        <v>4.96</v>
      </c>
      <c r="H218" s="252">
        <v>5.8</v>
      </c>
      <c r="I218" s="254">
        <v>6.69</v>
      </c>
    </row>
    <row r="219" spans="1:9" ht="12.75" customHeight="1">
      <c r="B219" s="251"/>
      <c r="C219" s="253"/>
      <c r="D219" s="253"/>
      <c r="E219" s="253"/>
      <c r="F219" s="253"/>
      <c r="G219" s="253"/>
      <c r="H219" s="253"/>
      <c r="I219" s="255"/>
    </row>
    <row r="221" spans="1:9">
      <c r="B221" s="42" t="s">
        <v>5</v>
      </c>
    </row>
  </sheetData>
  <mergeCells count="9">
    <mergeCell ref="B217:I217"/>
    <mergeCell ref="B218:B219"/>
    <mergeCell ref="C218:C219"/>
    <mergeCell ref="D218:D219"/>
    <mergeCell ref="E218:E219"/>
    <mergeCell ref="F218:F219"/>
    <mergeCell ref="G218:G219"/>
    <mergeCell ref="H218:H219"/>
    <mergeCell ref="I218:I219"/>
  </mergeCells>
  <pageMargins left="0.25" right="0.25" top="0.75" bottom="0.75" header="0.3" footer="0.3"/>
  <pageSetup fitToHeight="0" orientation="portrait" r:id="rId1"/>
  <headerFooter alignWithMargins="0"/>
  <rowBreaks count="3" manualBreakCount="3">
    <brk id="57" max="12" man="1"/>
    <brk id="115" max="12" man="1"/>
    <brk id="171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0145F-0EFB-4738-94B1-FA2974A49C3A}">
  <sheetPr>
    <tabColor indexed="60"/>
    <pageSetUpPr fitToPage="1"/>
  </sheetPr>
  <dimension ref="A1:M223"/>
  <sheetViews>
    <sheetView showGridLines="0" zoomScaleNormal="100" workbookViewId="0">
      <selection activeCell="C13" sqref="C13"/>
    </sheetView>
  </sheetViews>
  <sheetFormatPr defaultRowHeight="12.5"/>
  <cols>
    <col min="1" max="1" width="4.81640625" style="1" customWidth="1"/>
    <col min="2" max="2" width="6.54296875" style="1" customWidth="1"/>
    <col min="3" max="12" width="7.81640625" style="1" customWidth="1"/>
    <col min="13" max="13" width="3.81640625" style="1" customWidth="1"/>
    <col min="14" max="256" width="9.1796875" style="1"/>
    <col min="257" max="257" width="4.81640625" style="1" customWidth="1"/>
    <col min="258" max="258" width="6.54296875" style="1" customWidth="1"/>
    <col min="259" max="268" width="7.81640625" style="1" customWidth="1"/>
    <col min="269" max="269" width="3.81640625" style="1" customWidth="1"/>
    <col min="270" max="512" width="9.1796875" style="1"/>
    <col min="513" max="513" width="4.81640625" style="1" customWidth="1"/>
    <col min="514" max="514" width="6.54296875" style="1" customWidth="1"/>
    <col min="515" max="524" width="7.81640625" style="1" customWidth="1"/>
    <col min="525" max="525" width="3.81640625" style="1" customWidth="1"/>
    <col min="526" max="768" width="9.1796875" style="1"/>
    <col min="769" max="769" width="4.81640625" style="1" customWidth="1"/>
    <col min="770" max="770" width="6.54296875" style="1" customWidth="1"/>
    <col min="771" max="780" width="7.81640625" style="1" customWidth="1"/>
    <col min="781" max="781" width="3.81640625" style="1" customWidth="1"/>
    <col min="782" max="1024" width="9.1796875" style="1"/>
    <col min="1025" max="1025" width="4.81640625" style="1" customWidth="1"/>
    <col min="1026" max="1026" width="6.54296875" style="1" customWidth="1"/>
    <col min="1027" max="1036" width="7.81640625" style="1" customWidth="1"/>
    <col min="1037" max="1037" width="3.81640625" style="1" customWidth="1"/>
    <col min="1038" max="1280" width="9.1796875" style="1"/>
    <col min="1281" max="1281" width="4.81640625" style="1" customWidth="1"/>
    <col min="1282" max="1282" width="6.54296875" style="1" customWidth="1"/>
    <col min="1283" max="1292" width="7.81640625" style="1" customWidth="1"/>
    <col min="1293" max="1293" width="3.81640625" style="1" customWidth="1"/>
    <col min="1294" max="1536" width="9.1796875" style="1"/>
    <col min="1537" max="1537" width="4.81640625" style="1" customWidth="1"/>
    <col min="1538" max="1538" width="6.54296875" style="1" customWidth="1"/>
    <col min="1539" max="1548" width="7.81640625" style="1" customWidth="1"/>
    <col min="1549" max="1549" width="3.81640625" style="1" customWidth="1"/>
    <col min="1550" max="1792" width="9.1796875" style="1"/>
    <col min="1793" max="1793" width="4.81640625" style="1" customWidth="1"/>
    <col min="1794" max="1794" width="6.54296875" style="1" customWidth="1"/>
    <col min="1795" max="1804" width="7.81640625" style="1" customWidth="1"/>
    <col min="1805" max="1805" width="3.81640625" style="1" customWidth="1"/>
    <col min="1806" max="2048" width="9.1796875" style="1"/>
    <col min="2049" max="2049" width="4.81640625" style="1" customWidth="1"/>
    <col min="2050" max="2050" width="6.54296875" style="1" customWidth="1"/>
    <col min="2051" max="2060" width="7.81640625" style="1" customWidth="1"/>
    <col min="2061" max="2061" width="3.81640625" style="1" customWidth="1"/>
    <col min="2062" max="2304" width="9.1796875" style="1"/>
    <col min="2305" max="2305" width="4.81640625" style="1" customWidth="1"/>
    <col min="2306" max="2306" width="6.54296875" style="1" customWidth="1"/>
    <col min="2307" max="2316" width="7.81640625" style="1" customWidth="1"/>
    <col min="2317" max="2317" width="3.81640625" style="1" customWidth="1"/>
    <col min="2318" max="2560" width="9.1796875" style="1"/>
    <col min="2561" max="2561" width="4.81640625" style="1" customWidth="1"/>
    <col min="2562" max="2562" width="6.54296875" style="1" customWidth="1"/>
    <col min="2563" max="2572" width="7.81640625" style="1" customWidth="1"/>
    <col min="2573" max="2573" width="3.81640625" style="1" customWidth="1"/>
    <col min="2574" max="2816" width="9.1796875" style="1"/>
    <col min="2817" max="2817" width="4.81640625" style="1" customWidth="1"/>
    <col min="2818" max="2818" width="6.54296875" style="1" customWidth="1"/>
    <col min="2819" max="2828" width="7.81640625" style="1" customWidth="1"/>
    <col min="2829" max="2829" width="3.81640625" style="1" customWidth="1"/>
    <col min="2830" max="3072" width="9.1796875" style="1"/>
    <col min="3073" max="3073" width="4.81640625" style="1" customWidth="1"/>
    <col min="3074" max="3074" width="6.54296875" style="1" customWidth="1"/>
    <col min="3075" max="3084" width="7.81640625" style="1" customWidth="1"/>
    <col min="3085" max="3085" width="3.81640625" style="1" customWidth="1"/>
    <col min="3086" max="3328" width="9.1796875" style="1"/>
    <col min="3329" max="3329" width="4.81640625" style="1" customWidth="1"/>
    <col min="3330" max="3330" width="6.54296875" style="1" customWidth="1"/>
    <col min="3331" max="3340" width="7.81640625" style="1" customWidth="1"/>
    <col min="3341" max="3341" width="3.81640625" style="1" customWidth="1"/>
    <col min="3342" max="3584" width="9.1796875" style="1"/>
    <col min="3585" max="3585" width="4.81640625" style="1" customWidth="1"/>
    <col min="3586" max="3586" width="6.54296875" style="1" customWidth="1"/>
    <col min="3587" max="3596" width="7.81640625" style="1" customWidth="1"/>
    <col min="3597" max="3597" width="3.81640625" style="1" customWidth="1"/>
    <col min="3598" max="3840" width="9.1796875" style="1"/>
    <col min="3841" max="3841" width="4.81640625" style="1" customWidth="1"/>
    <col min="3842" max="3842" width="6.54296875" style="1" customWidth="1"/>
    <col min="3843" max="3852" width="7.81640625" style="1" customWidth="1"/>
    <col min="3853" max="3853" width="3.81640625" style="1" customWidth="1"/>
    <col min="3854" max="4096" width="9.1796875" style="1"/>
    <col min="4097" max="4097" width="4.81640625" style="1" customWidth="1"/>
    <col min="4098" max="4098" width="6.54296875" style="1" customWidth="1"/>
    <col min="4099" max="4108" width="7.81640625" style="1" customWidth="1"/>
    <col min="4109" max="4109" width="3.81640625" style="1" customWidth="1"/>
    <col min="4110" max="4352" width="9.1796875" style="1"/>
    <col min="4353" max="4353" width="4.81640625" style="1" customWidth="1"/>
    <col min="4354" max="4354" width="6.54296875" style="1" customWidth="1"/>
    <col min="4355" max="4364" width="7.81640625" style="1" customWidth="1"/>
    <col min="4365" max="4365" width="3.81640625" style="1" customWidth="1"/>
    <col min="4366" max="4608" width="9.1796875" style="1"/>
    <col min="4609" max="4609" width="4.81640625" style="1" customWidth="1"/>
    <col min="4610" max="4610" width="6.54296875" style="1" customWidth="1"/>
    <col min="4611" max="4620" width="7.81640625" style="1" customWidth="1"/>
    <col min="4621" max="4621" width="3.81640625" style="1" customWidth="1"/>
    <col min="4622" max="4864" width="9.1796875" style="1"/>
    <col min="4865" max="4865" width="4.81640625" style="1" customWidth="1"/>
    <col min="4866" max="4866" width="6.54296875" style="1" customWidth="1"/>
    <col min="4867" max="4876" width="7.81640625" style="1" customWidth="1"/>
    <col min="4877" max="4877" width="3.81640625" style="1" customWidth="1"/>
    <col min="4878" max="5120" width="9.1796875" style="1"/>
    <col min="5121" max="5121" width="4.81640625" style="1" customWidth="1"/>
    <col min="5122" max="5122" width="6.54296875" style="1" customWidth="1"/>
    <col min="5123" max="5132" width="7.81640625" style="1" customWidth="1"/>
    <col min="5133" max="5133" width="3.81640625" style="1" customWidth="1"/>
    <col min="5134" max="5376" width="9.1796875" style="1"/>
    <col min="5377" max="5377" width="4.81640625" style="1" customWidth="1"/>
    <col min="5378" max="5378" width="6.54296875" style="1" customWidth="1"/>
    <col min="5379" max="5388" width="7.81640625" style="1" customWidth="1"/>
    <col min="5389" max="5389" width="3.81640625" style="1" customWidth="1"/>
    <col min="5390" max="5632" width="9.1796875" style="1"/>
    <col min="5633" max="5633" width="4.81640625" style="1" customWidth="1"/>
    <col min="5634" max="5634" width="6.54296875" style="1" customWidth="1"/>
    <col min="5635" max="5644" width="7.81640625" style="1" customWidth="1"/>
    <col min="5645" max="5645" width="3.81640625" style="1" customWidth="1"/>
    <col min="5646" max="5888" width="9.1796875" style="1"/>
    <col min="5889" max="5889" width="4.81640625" style="1" customWidth="1"/>
    <col min="5890" max="5890" width="6.54296875" style="1" customWidth="1"/>
    <col min="5891" max="5900" width="7.81640625" style="1" customWidth="1"/>
    <col min="5901" max="5901" width="3.81640625" style="1" customWidth="1"/>
    <col min="5902" max="6144" width="9.1796875" style="1"/>
    <col min="6145" max="6145" width="4.81640625" style="1" customWidth="1"/>
    <col min="6146" max="6146" width="6.54296875" style="1" customWidth="1"/>
    <col min="6147" max="6156" width="7.81640625" style="1" customWidth="1"/>
    <col min="6157" max="6157" width="3.81640625" style="1" customWidth="1"/>
    <col min="6158" max="6400" width="9.1796875" style="1"/>
    <col min="6401" max="6401" width="4.81640625" style="1" customWidth="1"/>
    <col min="6402" max="6402" width="6.54296875" style="1" customWidth="1"/>
    <col min="6403" max="6412" width="7.81640625" style="1" customWidth="1"/>
    <col min="6413" max="6413" width="3.81640625" style="1" customWidth="1"/>
    <col min="6414" max="6656" width="9.1796875" style="1"/>
    <col min="6657" max="6657" width="4.81640625" style="1" customWidth="1"/>
    <col min="6658" max="6658" width="6.54296875" style="1" customWidth="1"/>
    <col min="6659" max="6668" width="7.81640625" style="1" customWidth="1"/>
    <col min="6669" max="6669" width="3.81640625" style="1" customWidth="1"/>
    <col min="6670" max="6912" width="9.1796875" style="1"/>
    <col min="6913" max="6913" width="4.81640625" style="1" customWidth="1"/>
    <col min="6914" max="6914" width="6.54296875" style="1" customWidth="1"/>
    <col min="6915" max="6924" width="7.81640625" style="1" customWidth="1"/>
    <col min="6925" max="6925" width="3.81640625" style="1" customWidth="1"/>
    <col min="6926" max="7168" width="9.1796875" style="1"/>
    <col min="7169" max="7169" width="4.81640625" style="1" customWidth="1"/>
    <col min="7170" max="7170" width="6.54296875" style="1" customWidth="1"/>
    <col min="7171" max="7180" width="7.81640625" style="1" customWidth="1"/>
    <col min="7181" max="7181" width="3.81640625" style="1" customWidth="1"/>
    <col min="7182" max="7424" width="9.1796875" style="1"/>
    <col min="7425" max="7425" width="4.81640625" style="1" customWidth="1"/>
    <col min="7426" max="7426" width="6.54296875" style="1" customWidth="1"/>
    <col min="7427" max="7436" width="7.81640625" style="1" customWidth="1"/>
    <col min="7437" max="7437" width="3.81640625" style="1" customWidth="1"/>
    <col min="7438" max="7680" width="9.1796875" style="1"/>
    <col min="7681" max="7681" width="4.81640625" style="1" customWidth="1"/>
    <col min="7682" max="7682" width="6.54296875" style="1" customWidth="1"/>
    <col min="7683" max="7692" width="7.81640625" style="1" customWidth="1"/>
    <col min="7693" max="7693" width="3.81640625" style="1" customWidth="1"/>
    <col min="7694" max="7936" width="9.1796875" style="1"/>
    <col min="7937" max="7937" width="4.81640625" style="1" customWidth="1"/>
    <col min="7938" max="7938" width="6.54296875" style="1" customWidth="1"/>
    <col min="7939" max="7948" width="7.81640625" style="1" customWidth="1"/>
    <col min="7949" max="7949" width="3.81640625" style="1" customWidth="1"/>
    <col min="7950" max="8192" width="9.1796875" style="1"/>
    <col min="8193" max="8193" width="4.81640625" style="1" customWidth="1"/>
    <col min="8194" max="8194" width="6.54296875" style="1" customWidth="1"/>
    <col min="8195" max="8204" width="7.81640625" style="1" customWidth="1"/>
    <col min="8205" max="8205" width="3.81640625" style="1" customWidth="1"/>
    <col min="8206" max="8448" width="9.1796875" style="1"/>
    <col min="8449" max="8449" width="4.81640625" style="1" customWidth="1"/>
    <col min="8450" max="8450" width="6.54296875" style="1" customWidth="1"/>
    <col min="8451" max="8460" width="7.81640625" style="1" customWidth="1"/>
    <col min="8461" max="8461" width="3.81640625" style="1" customWidth="1"/>
    <col min="8462" max="8704" width="9.1796875" style="1"/>
    <col min="8705" max="8705" width="4.81640625" style="1" customWidth="1"/>
    <col min="8706" max="8706" width="6.54296875" style="1" customWidth="1"/>
    <col min="8707" max="8716" width="7.81640625" style="1" customWidth="1"/>
    <col min="8717" max="8717" width="3.81640625" style="1" customWidth="1"/>
    <col min="8718" max="8960" width="9.1796875" style="1"/>
    <col min="8961" max="8961" width="4.81640625" style="1" customWidth="1"/>
    <col min="8962" max="8962" width="6.54296875" style="1" customWidth="1"/>
    <col min="8963" max="8972" width="7.81640625" style="1" customWidth="1"/>
    <col min="8973" max="8973" width="3.81640625" style="1" customWidth="1"/>
    <col min="8974" max="9216" width="9.1796875" style="1"/>
    <col min="9217" max="9217" width="4.81640625" style="1" customWidth="1"/>
    <col min="9218" max="9218" width="6.54296875" style="1" customWidth="1"/>
    <col min="9219" max="9228" width="7.81640625" style="1" customWidth="1"/>
    <col min="9229" max="9229" width="3.81640625" style="1" customWidth="1"/>
    <col min="9230" max="9472" width="9.1796875" style="1"/>
    <col min="9473" max="9473" width="4.81640625" style="1" customWidth="1"/>
    <col min="9474" max="9474" width="6.54296875" style="1" customWidth="1"/>
    <col min="9475" max="9484" width="7.81640625" style="1" customWidth="1"/>
    <col min="9485" max="9485" width="3.81640625" style="1" customWidth="1"/>
    <col min="9486" max="9728" width="9.1796875" style="1"/>
    <col min="9729" max="9729" width="4.81640625" style="1" customWidth="1"/>
    <col min="9730" max="9730" width="6.54296875" style="1" customWidth="1"/>
    <col min="9731" max="9740" width="7.81640625" style="1" customWidth="1"/>
    <col min="9741" max="9741" width="3.81640625" style="1" customWidth="1"/>
    <col min="9742" max="9984" width="9.1796875" style="1"/>
    <col min="9985" max="9985" width="4.81640625" style="1" customWidth="1"/>
    <col min="9986" max="9986" width="6.54296875" style="1" customWidth="1"/>
    <col min="9987" max="9996" width="7.81640625" style="1" customWidth="1"/>
    <col min="9997" max="9997" width="3.81640625" style="1" customWidth="1"/>
    <col min="9998" max="10240" width="9.1796875" style="1"/>
    <col min="10241" max="10241" width="4.81640625" style="1" customWidth="1"/>
    <col min="10242" max="10242" width="6.54296875" style="1" customWidth="1"/>
    <col min="10243" max="10252" width="7.81640625" style="1" customWidth="1"/>
    <col min="10253" max="10253" width="3.81640625" style="1" customWidth="1"/>
    <col min="10254" max="10496" width="9.1796875" style="1"/>
    <col min="10497" max="10497" width="4.81640625" style="1" customWidth="1"/>
    <col min="10498" max="10498" width="6.54296875" style="1" customWidth="1"/>
    <col min="10499" max="10508" width="7.81640625" style="1" customWidth="1"/>
    <col min="10509" max="10509" width="3.81640625" style="1" customWidth="1"/>
    <col min="10510" max="10752" width="9.1796875" style="1"/>
    <col min="10753" max="10753" width="4.81640625" style="1" customWidth="1"/>
    <col min="10754" max="10754" width="6.54296875" style="1" customWidth="1"/>
    <col min="10755" max="10764" width="7.81640625" style="1" customWidth="1"/>
    <col min="10765" max="10765" width="3.81640625" style="1" customWidth="1"/>
    <col min="10766" max="11008" width="9.1796875" style="1"/>
    <col min="11009" max="11009" width="4.81640625" style="1" customWidth="1"/>
    <col min="11010" max="11010" width="6.54296875" style="1" customWidth="1"/>
    <col min="11011" max="11020" width="7.81640625" style="1" customWidth="1"/>
    <col min="11021" max="11021" width="3.81640625" style="1" customWidth="1"/>
    <col min="11022" max="11264" width="9.1796875" style="1"/>
    <col min="11265" max="11265" width="4.81640625" style="1" customWidth="1"/>
    <col min="11266" max="11266" width="6.54296875" style="1" customWidth="1"/>
    <col min="11267" max="11276" width="7.81640625" style="1" customWidth="1"/>
    <col min="11277" max="11277" width="3.81640625" style="1" customWidth="1"/>
    <col min="11278" max="11520" width="9.1796875" style="1"/>
    <col min="11521" max="11521" width="4.81640625" style="1" customWidth="1"/>
    <col min="11522" max="11522" width="6.54296875" style="1" customWidth="1"/>
    <col min="11523" max="11532" width="7.81640625" style="1" customWidth="1"/>
    <col min="11533" max="11533" width="3.81640625" style="1" customWidth="1"/>
    <col min="11534" max="11776" width="9.1796875" style="1"/>
    <col min="11777" max="11777" width="4.81640625" style="1" customWidth="1"/>
    <col min="11778" max="11778" width="6.54296875" style="1" customWidth="1"/>
    <col min="11779" max="11788" width="7.81640625" style="1" customWidth="1"/>
    <col min="11789" max="11789" width="3.81640625" style="1" customWidth="1"/>
    <col min="11790" max="12032" width="9.1796875" style="1"/>
    <col min="12033" max="12033" width="4.81640625" style="1" customWidth="1"/>
    <col min="12034" max="12034" width="6.54296875" style="1" customWidth="1"/>
    <col min="12035" max="12044" width="7.81640625" style="1" customWidth="1"/>
    <col min="12045" max="12045" width="3.81640625" style="1" customWidth="1"/>
    <col min="12046" max="12288" width="9.1796875" style="1"/>
    <col min="12289" max="12289" width="4.81640625" style="1" customWidth="1"/>
    <col min="12290" max="12290" width="6.54296875" style="1" customWidth="1"/>
    <col min="12291" max="12300" width="7.81640625" style="1" customWidth="1"/>
    <col min="12301" max="12301" width="3.81640625" style="1" customWidth="1"/>
    <col min="12302" max="12544" width="9.1796875" style="1"/>
    <col min="12545" max="12545" width="4.81640625" style="1" customWidth="1"/>
    <col min="12546" max="12546" width="6.54296875" style="1" customWidth="1"/>
    <col min="12547" max="12556" width="7.81640625" style="1" customWidth="1"/>
    <col min="12557" max="12557" width="3.81640625" style="1" customWidth="1"/>
    <col min="12558" max="12800" width="9.1796875" style="1"/>
    <col min="12801" max="12801" width="4.81640625" style="1" customWidth="1"/>
    <col min="12802" max="12802" width="6.54296875" style="1" customWidth="1"/>
    <col min="12803" max="12812" width="7.81640625" style="1" customWidth="1"/>
    <col min="12813" max="12813" width="3.81640625" style="1" customWidth="1"/>
    <col min="12814" max="13056" width="9.1796875" style="1"/>
    <col min="13057" max="13057" width="4.81640625" style="1" customWidth="1"/>
    <col min="13058" max="13058" width="6.54296875" style="1" customWidth="1"/>
    <col min="13059" max="13068" width="7.81640625" style="1" customWidth="1"/>
    <col min="13069" max="13069" width="3.81640625" style="1" customWidth="1"/>
    <col min="13070" max="13312" width="9.1796875" style="1"/>
    <col min="13313" max="13313" width="4.81640625" style="1" customWidth="1"/>
    <col min="13314" max="13314" width="6.54296875" style="1" customWidth="1"/>
    <col min="13315" max="13324" width="7.81640625" style="1" customWidth="1"/>
    <col min="13325" max="13325" width="3.81640625" style="1" customWidth="1"/>
    <col min="13326" max="13568" width="9.1796875" style="1"/>
    <col min="13569" max="13569" width="4.81640625" style="1" customWidth="1"/>
    <col min="13570" max="13570" width="6.54296875" style="1" customWidth="1"/>
    <col min="13571" max="13580" width="7.81640625" style="1" customWidth="1"/>
    <col min="13581" max="13581" width="3.81640625" style="1" customWidth="1"/>
    <col min="13582" max="13824" width="9.1796875" style="1"/>
    <col min="13825" max="13825" width="4.81640625" style="1" customWidth="1"/>
    <col min="13826" max="13826" width="6.54296875" style="1" customWidth="1"/>
    <col min="13827" max="13836" width="7.81640625" style="1" customWidth="1"/>
    <col min="13837" max="13837" width="3.81640625" style="1" customWidth="1"/>
    <col min="13838" max="14080" width="9.1796875" style="1"/>
    <col min="14081" max="14081" width="4.81640625" style="1" customWidth="1"/>
    <col min="14082" max="14082" width="6.54296875" style="1" customWidth="1"/>
    <col min="14083" max="14092" width="7.81640625" style="1" customWidth="1"/>
    <col min="14093" max="14093" width="3.81640625" style="1" customWidth="1"/>
    <col min="14094" max="14336" width="9.1796875" style="1"/>
    <col min="14337" max="14337" width="4.81640625" style="1" customWidth="1"/>
    <col min="14338" max="14338" width="6.54296875" style="1" customWidth="1"/>
    <col min="14339" max="14348" width="7.81640625" style="1" customWidth="1"/>
    <col min="14349" max="14349" width="3.81640625" style="1" customWidth="1"/>
    <col min="14350" max="14592" width="9.1796875" style="1"/>
    <col min="14593" max="14593" width="4.81640625" style="1" customWidth="1"/>
    <col min="14594" max="14594" width="6.54296875" style="1" customWidth="1"/>
    <col min="14595" max="14604" width="7.81640625" style="1" customWidth="1"/>
    <col min="14605" max="14605" width="3.81640625" style="1" customWidth="1"/>
    <col min="14606" max="14848" width="9.1796875" style="1"/>
    <col min="14849" max="14849" width="4.81640625" style="1" customWidth="1"/>
    <col min="14850" max="14850" width="6.54296875" style="1" customWidth="1"/>
    <col min="14851" max="14860" width="7.81640625" style="1" customWidth="1"/>
    <col min="14861" max="14861" width="3.81640625" style="1" customWidth="1"/>
    <col min="14862" max="15104" width="9.1796875" style="1"/>
    <col min="15105" max="15105" width="4.81640625" style="1" customWidth="1"/>
    <col min="15106" max="15106" width="6.54296875" style="1" customWidth="1"/>
    <col min="15107" max="15116" width="7.81640625" style="1" customWidth="1"/>
    <col min="15117" max="15117" width="3.81640625" style="1" customWidth="1"/>
    <col min="15118" max="15360" width="9.1796875" style="1"/>
    <col min="15361" max="15361" width="4.81640625" style="1" customWidth="1"/>
    <col min="15362" max="15362" width="6.54296875" style="1" customWidth="1"/>
    <col min="15363" max="15372" width="7.81640625" style="1" customWidth="1"/>
    <col min="15373" max="15373" width="3.81640625" style="1" customWidth="1"/>
    <col min="15374" max="15616" width="9.1796875" style="1"/>
    <col min="15617" max="15617" width="4.81640625" style="1" customWidth="1"/>
    <col min="15618" max="15618" width="6.54296875" style="1" customWidth="1"/>
    <col min="15619" max="15628" width="7.81640625" style="1" customWidth="1"/>
    <col min="15629" max="15629" width="3.81640625" style="1" customWidth="1"/>
    <col min="15630" max="15872" width="9.1796875" style="1"/>
    <col min="15873" max="15873" width="4.81640625" style="1" customWidth="1"/>
    <col min="15874" max="15874" width="6.54296875" style="1" customWidth="1"/>
    <col min="15875" max="15884" width="7.81640625" style="1" customWidth="1"/>
    <col min="15885" max="15885" width="3.81640625" style="1" customWidth="1"/>
    <col min="15886" max="16128" width="9.1796875" style="1"/>
    <col min="16129" max="16129" width="4.81640625" style="1" customWidth="1"/>
    <col min="16130" max="16130" width="6.54296875" style="1" customWidth="1"/>
    <col min="16131" max="16140" width="7.81640625" style="1" customWidth="1"/>
    <col min="16141" max="16141" width="3.81640625" style="1" customWidth="1"/>
    <col min="16142" max="16384" width="9.1796875" style="1"/>
  </cols>
  <sheetData>
    <row r="1" spans="2:13" ht="6" customHeight="1"/>
    <row r="2" spans="2:13" ht="13">
      <c r="I2" s="2"/>
      <c r="K2" s="2"/>
      <c r="L2" s="3" t="str">
        <f>+'UPS NDA Early'!J4</f>
        <v>2026 Rates</v>
      </c>
      <c r="M2" s="2"/>
    </row>
    <row r="3" spans="2:13" ht="25">
      <c r="B3" s="4" t="s">
        <v>0</v>
      </c>
      <c r="C3" s="4"/>
      <c r="E3" s="4"/>
      <c r="H3" s="5"/>
      <c r="I3" s="4"/>
    </row>
    <row r="4" spans="2:13" ht="12.75" customHeight="1">
      <c r="B4" s="4"/>
      <c r="C4" s="4"/>
      <c r="E4" s="4"/>
      <c r="H4" s="5"/>
      <c r="I4" s="4"/>
    </row>
    <row r="5" spans="2:13" ht="33">
      <c r="B5" s="7" t="s">
        <v>16</v>
      </c>
      <c r="C5" s="8"/>
      <c r="D5" s="8"/>
      <c r="E5" s="8"/>
      <c r="F5" s="8"/>
      <c r="G5" s="8"/>
      <c r="H5" s="9"/>
      <c r="I5" s="8"/>
      <c r="K5" s="8"/>
      <c r="L5" s="8"/>
      <c r="M5" s="8"/>
    </row>
    <row r="6" spans="2:13" ht="12.75" customHeight="1">
      <c r="B6" s="10"/>
      <c r="C6" s="8"/>
      <c r="D6" s="8"/>
      <c r="E6" s="8"/>
      <c r="F6" s="8"/>
      <c r="G6" s="8"/>
      <c r="H6" s="9"/>
      <c r="I6" s="8"/>
      <c r="K6" s="8"/>
      <c r="L6" s="8"/>
      <c r="M6" s="8"/>
    </row>
    <row r="7" spans="2:13" ht="12.75" customHeight="1">
      <c r="B7" s="7"/>
      <c r="C7" s="8"/>
      <c r="D7" s="8"/>
      <c r="E7" s="8"/>
      <c r="F7" s="8"/>
      <c r="G7" s="8"/>
      <c r="H7" s="9"/>
      <c r="I7" s="8"/>
      <c r="K7" s="8"/>
      <c r="L7" s="8"/>
      <c r="M7" s="8"/>
    </row>
    <row r="8" spans="2:13" ht="12.75" customHeight="1">
      <c r="B8" s="9"/>
      <c r="C8" s="8"/>
      <c r="D8" s="8"/>
      <c r="E8" s="8"/>
      <c r="F8" s="8"/>
      <c r="G8" s="8"/>
      <c r="H8" s="9"/>
      <c r="I8" s="8"/>
      <c r="K8" s="8"/>
      <c r="L8" s="8"/>
      <c r="M8" s="8"/>
    </row>
    <row r="9" spans="2:13" s="8" customFormat="1">
      <c r="B9" s="11" t="s">
        <v>2</v>
      </c>
      <c r="C9" s="12">
        <v>2</v>
      </c>
      <c r="D9" s="12">
        <v>3</v>
      </c>
      <c r="E9" s="12">
        <v>4</v>
      </c>
      <c r="F9" s="12">
        <v>5</v>
      </c>
      <c r="G9" s="12">
        <v>6</v>
      </c>
      <c r="H9" s="12">
        <v>7</v>
      </c>
      <c r="I9" s="12">
        <v>8</v>
      </c>
      <c r="J9" s="12">
        <v>44</v>
      </c>
      <c r="K9" s="12">
        <v>45</v>
      </c>
      <c r="L9" s="12">
        <v>46</v>
      </c>
    </row>
    <row r="10" spans="2:13" s="16" customFormat="1" ht="12.75" customHeight="1">
      <c r="B10" s="17" t="s">
        <v>4</v>
      </c>
      <c r="C10" s="44">
        <v>11.99</v>
      </c>
      <c r="D10" s="44">
        <v>12.38</v>
      </c>
      <c r="E10" s="44">
        <v>13.51</v>
      </c>
      <c r="F10" s="44">
        <v>14.1</v>
      </c>
      <c r="G10" s="44">
        <v>14.6</v>
      </c>
      <c r="H10" s="44">
        <v>14.83</v>
      </c>
      <c r="I10" s="44">
        <v>15.03</v>
      </c>
      <c r="J10" s="44">
        <v>43.25</v>
      </c>
      <c r="K10" s="44">
        <v>44.17</v>
      </c>
      <c r="L10" s="45">
        <v>56.96</v>
      </c>
      <c r="M10" s="1"/>
    </row>
    <row r="11" spans="2:13" s="23" customFormat="1" ht="12.75" customHeight="1">
      <c r="B11" s="20">
        <v>2</v>
      </c>
      <c r="C11" s="21">
        <v>12.85</v>
      </c>
      <c r="D11" s="21">
        <v>14.15</v>
      </c>
      <c r="E11" s="21">
        <v>15.46</v>
      </c>
      <c r="F11" s="21">
        <v>15.79</v>
      </c>
      <c r="G11" s="21">
        <v>16.489999999999998</v>
      </c>
      <c r="H11" s="21">
        <v>17.18</v>
      </c>
      <c r="I11" s="21">
        <v>17.399999999999999</v>
      </c>
      <c r="J11" s="21">
        <v>48.12</v>
      </c>
      <c r="K11" s="21">
        <v>49.48</v>
      </c>
      <c r="L11" s="22">
        <v>61.8</v>
      </c>
      <c r="M11" s="1"/>
    </row>
    <row r="12" spans="2:13" s="23" customFormat="1" ht="12.75" customHeight="1">
      <c r="B12" s="24">
        <v>3</v>
      </c>
      <c r="C12" s="25">
        <v>13.38</v>
      </c>
      <c r="D12" s="25">
        <v>14.91</v>
      </c>
      <c r="E12" s="25">
        <v>16.079999999999998</v>
      </c>
      <c r="F12" s="25">
        <v>16.93</v>
      </c>
      <c r="G12" s="25">
        <v>17.649999999999999</v>
      </c>
      <c r="H12" s="25">
        <v>18.28</v>
      </c>
      <c r="I12" s="25">
        <v>19.14</v>
      </c>
      <c r="J12" s="25">
        <v>52.28</v>
      </c>
      <c r="K12" s="25">
        <v>56.37</v>
      </c>
      <c r="L12" s="26">
        <v>65.819999999999993</v>
      </c>
      <c r="M12" s="1"/>
    </row>
    <row r="13" spans="2:13" s="23" customFormat="1" ht="12.75" customHeight="1">
      <c r="B13" s="24">
        <v>4</v>
      </c>
      <c r="C13" s="25">
        <v>13.76</v>
      </c>
      <c r="D13" s="25">
        <v>15</v>
      </c>
      <c r="E13" s="25">
        <v>16.8</v>
      </c>
      <c r="F13" s="25">
        <v>17.89</v>
      </c>
      <c r="G13" s="25">
        <v>18.39</v>
      </c>
      <c r="H13" s="25">
        <v>19.63</v>
      </c>
      <c r="I13" s="25">
        <v>20.51</v>
      </c>
      <c r="J13" s="25">
        <v>57.4</v>
      </c>
      <c r="K13" s="25">
        <v>60.1</v>
      </c>
      <c r="L13" s="26">
        <v>71.41</v>
      </c>
      <c r="M13" s="1"/>
    </row>
    <row r="14" spans="2:13" s="23" customFormat="1" ht="12.75" customHeight="1">
      <c r="B14" s="27">
        <v>5</v>
      </c>
      <c r="C14" s="28">
        <v>14.19</v>
      </c>
      <c r="D14" s="28">
        <v>15.71</v>
      </c>
      <c r="E14" s="28">
        <v>17.149999999999999</v>
      </c>
      <c r="F14" s="28">
        <v>18.649999999999999</v>
      </c>
      <c r="G14" s="28">
        <v>19.45</v>
      </c>
      <c r="H14" s="28">
        <v>20.54</v>
      </c>
      <c r="I14" s="28">
        <v>21.72</v>
      </c>
      <c r="J14" s="28">
        <v>62.23</v>
      </c>
      <c r="K14" s="28">
        <v>65.22</v>
      </c>
      <c r="L14" s="29">
        <v>75.95</v>
      </c>
      <c r="M14" s="1"/>
    </row>
    <row r="15" spans="2:13" s="23" customFormat="1" ht="12.75" customHeight="1">
      <c r="B15" s="30">
        <v>6</v>
      </c>
      <c r="C15" s="31">
        <v>14.24</v>
      </c>
      <c r="D15" s="31">
        <v>15.72</v>
      </c>
      <c r="E15" s="32">
        <v>17.399999999999999</v>
      </c>
      <c r="F15" s="32">
        <v>18.739999999999998</v>
      </c>
      <c r="G15" s="32">
        <v>19.46</v>
      </c>
      <c r="H15" s="32">
        <v>20.55</v>
      </c>
      <c r="I15" s="32">
        <v>21.73</v>
      </c>
      <c r="J15" s="32">
        <v>66.84</v>
      </c>
      <c r="K15" s="32">
        <v>69.47</v>
      </c>
      <c r="L15" s="33">
        <v>78.86</v>
      </c>
      <c r="M15" s="1"/>
    </row>
    <row r="16" spans="2:13" s="23" customFormat="1" ht="12.75" customHeight="1">
      <c r="B16" s="34">
        <v>7</v>
      </c>
      <c r="C16" s="35">
        <v>15.04</v>
      </c>
      <c r="D16" s="35">
        <v>15.98</v>
      </c>
      <c r="E16" s="36">
        <v>17.86</v>
      </c>
      <c r="F16" s="36">
        <v>19.260000000000002</v>
      </c>
      <c r="G16" s="36">
        <v>19.72</v>
      </c>
      <c r="H16" s="36">
        <v>21</v>
      </c>
      <c r="I16" s="36">
        <v>22.44</v>
      </c>
      <c r="J16" s="36">
        <v>71.36</v>
      </c>
      <c r="K16" s="36">
        <v>74.819999999999993</v>
      </c>
      <c r="L16" s="37">
        <v>82.89</v>
      </c>
      <c r="M16" s="1"/>
    </row>
    <row r="17" spans="2:13" s="23" customFormat="1" ht="12.75" customHeight="1">
      <c r="B17" s="34">
        <v>8</v>
      </c>
      <c r="C17" s="35">
        <v>15.47</v>
      </c>
      <c r="D17" s="35">
        <v>16.57</v>
      </c>
      <c r="E17" s="36">
        <v>18.38</v>
      </c>
      <c r="F17" s="36">
        <v>19.8</v>
      </c>
      <c r="G17" s="36">
        <v>20.51</v>
      </c>
      <c r="H17" s="36">
        <v>21.91</v>
      </c>
      <c r="I17" s="36">
        <v>23.42</v>
      </c>
      <c r="J17" s="36">
        <v>74.14</v>
      </c>
      <c r="K17" s="36">
        <v>78.7</v>
      </c>
      <c r="L17" s="37">
        <v>87.44</v>
      </c>
      <c r="M17" s="1"/>
    </row>
    <row r="18" spans="2:13" s="23" customFormat="1" ht="12.75" customHeight="1">
      <c r="B18" s="34">
        <v>9</v>
      </c>
      <c r="C18" s="35">
        <v>15.69</v>
      </c>
      <c r="D18" s="35">
        <v>16.809999999999999</v>
      </c>
      <c r="E18" s="36">
        <v>18.39</v>
      </c>
      <c r="F18" s="36">
        <v>19.98</v>
      </c>
      <c r="G18" s="36">
        <v>20.95</v>
      </c>
      <c r="H18" s="36">
        <v>22.75</v>
      </c>
      <c r="I18" s="36">
        <v>24.67</v>
      </c>
      <c r="J18" s="36">
        <v>79.37</v>
      </c>
      <c r="K18" s="36">
        <v>84.15</v>
      </c>
      <c r="L18" s="37">
        <v>92.67</v>
      </c>
      <c r="M18" s="1"/>
    </row>
    <row r="19" spans="2:13" s="23" customFormat="1" ht="12.75" customHeight="1">
      <c r="B19" s="38">
        <v>10</v>
      </c>
      <c r="C19" s="39">
        <v>15.91</v>
      </c>
      <c r="D19" s="39">
        <v>16.98</v>
      </c>
      <c r="E19" s="40">
        <v>18.75</v>
      </c>
      <c r="F19" s="40">
        <v>20.46</v>
      </c>
      <c r="G19" s="40">
        <v>21.19</v>
      </c>
      <c r="H19" s="40">
        <v>23.83</v>
      </c>
      <c r="I19" s="40">
        <v>26.29</v>
      </c>
      <c r="J19" s="40">
        <v>84.32</v>
      </c>
      <c r="K19" s="40">
        <v>91.41</v>
      </c>
      <c r="L19" s="41">
        <v>97.65</v>
      </c>
      <c r="M19" s="1"/>
    </row>
    <row r="20" spans="2:13" s="23" customFormat="1" ht="12.75" customHeight="1">
      <c r="B20" s="20">
        <v>11</v>
      </c>
      <c r="C20" s="21">
        <v>16.95</v>
      </c>
      <c r="D20" s="21">
        <v>17.53</v>
      </c>
      <c r="E20" s="21">
        <v>19.170000000000002</v>
      </c>
      <c r="F20" s="21">
        <v>20.95</v>
      </c>
      <c r="G20" s="21">
        <v>21.98</v>
      </c>
      <c r="H20" s="21">
        <v>25.92</v>
      </c>
      <c r="I20" s="21">
        <v>28.59</v>
      </c>
      <c r="J20" s="21">
        <v>90.06</v>
      </c>
      <c r="K20" s="21">
        <v>96.73</v>
      </c>
      <c r="L20" s="22">
        <v>102.21</v>
      </c>
      <c r="M20" s="1"/>
    </row>
    <row r="21" spans="2:13" s="23" customFormat="1" ht="12.75" customHeight="1">
      <c r="B21" s="24">
        <v>12</v>
      </c>
      <c r="C21" s="25">
        <v>17.11</v>
      </c>
      <c r="D21" s="25">
        <v>18.28</v>
      </c>
      <c r="E21" s="25">
        <v>19.36</v>
      </c>
      <c r="F21" s="25">
        <v>21.13</v>
      </c>
      <c r="G21" s="25">
        <v>22.75</v>
      </c>
      <c r="H21" s="25">
        <v>27.16</v>
      </c>
      <c r="I21" s="25">
        <v>29.7</v>
      </c>
      <c r="J21" s="25">
        <v>93.93</v>
      </c>
      <c r="K21" s="25">
        <v>100.29</v>
      </c>
      <c r="L21" s="26">
        <v>105.98</v>
      </c>
      <c r="M21" s="1"/>
    </row>
    <row r="22" spans="2:13" s="23" customFormat="1" ht="12.75" customHeight="1">
      <c r="B22" s="24">
        <v>13</v>
      </c>
      <c r="C22" s="25">
        <v>17.18</v>
      </c>
      <c r="D22" s="25">
        <v>18.34</v>
      </c>
      <c r="E22" s="25">
        <v>19.45</v>
      </c>
      <c r="F22" s="25">
        <v>21.38</v>
      </c>
      <c r="G22" s="25">
        <v>23.46</v>
      </c>
      <c r="H22" s="25">
        <v>28.7</v>
      </c>
      <c r="I22" s="25">
        <v>31.14</v>
      </c>
      <c r="J22" s="25">
        <v>97.82</v>
      </c>
      <c r="K22" s="25">
        <v>103.96</v>
      </c>
      <c r="L22" s="26">
        <v>109.77</v>
      </c>
      <c r="M22" s="1"/>
    </row>
    <row r="23" spans="2:13" s="23" customFormat="1" ht="12.75" customHeight="1">
      <c r="B23" s="24">
        <v>14</v>
      </c>
      <c r="C23" s="25">
        <v>17.95</v>
      </c>
      <c r="D23" s="25">
        <v>18.86</v>
      </c>
      <c r="E23" s="25">
        <v>19.79</v>
      </c>
      <c r="F23" s="25">
        <v>22.07</v>
      </c>
      <c r="G23" s="25">
        <v>24.83</v>
      </c>
      <c r="H23" s="25">
        <v>30.87</v>
      </c>
      <c r="I23" s="25">
        <v>33.69</v>
      </c>
      <c r="J23" s="25">
        <v>101.87</v>
      </c>
      <c r="K23" s="25">
        <v>108</v>
      </c>
      <c r="L23" s="26">
        <v>113.75</v>
      </c>
      <c r="M23" s="1"/>
    </row>
    <row r="24" spans="2:13" s="23" customFormat="1" ht="12.75" customHeight="1">
      <c r="B24" s="27">
        <v>15</v>
      </c>
      <c r="C24" s="28">
        <v>17.96</v>
      </c>
      <c r="D24" s="28">
        <v>19.11</v>
      </c>
      <c r="E24" s="28">
        <v>20.07</v>
      </c>
      <c r="F24" s="28">
        <v>22.68</v>
      </c>
      <c r="G24" s="28">
        <v>26.2</v>
      </c>
      <c r="H24" s="28">
        <v>31.6</v>
      </c>
      <c r="I24" s="28">
        <v>35.25</v>
      </c>
      <c r="J24" s="28">
        <v>105.62</v>
      </c>
      <c r="K24" s="28">
        <v>112.88</v>
      </c>
      <c r="L24" s="29">
        <v>117.41</v>
      </c>
      <c r="M24" s="1"/>
    </row>
    <row r="25" spans="2:13" s="23" customFormat="1" ht="12.75" customHeight="1">
      <c r="B25" s="30">
        <v>16</v>
      </c>
      <c r="C25" s="31">
        <v>18.420000000000002</v>
      </c>
      <c r="D25" s="31">
        <v>19.809999999999999</v>
      </c>
      <c r="E25" s="32">
        <v>20.43</v>
      </c>
      <c r="F25" s="32">
        <v>23.25</v>
      </c>
      <c r="G25" s="32">
        <v>27.26</v>
      </c>
      <c r="H25" s="32">
        <v>33.5</v>
      </c>
      <c r="I25" s="32">
        <v>36.81</v>
      </c>
      <c r="J25" s="32">
        <v>110.34</v>
      </c>
      <c r="K25" s="32">
        <v>117.57</v>
      </c>
      <c r="L25" s="33">
        <v>122.07</v>
      </c>
      <c r="M25" s="1"/>
    </row>
    <row r="26" spans="2:13" s="23" customFormat="1" ht="12.75" customHeight="1">
      <c r="B26" s="34">
        <v>17</v>
      </c>
      <c r="C26" s="35">
        <v>18.55</v>
      </c>
      <c r="D26" s="35">
        <v>20.22</v>
      </c>
      <c r="E26" s="36">
        <v>20.66</v>
      </c>
      <c r="F26" s="36">
        <v>23.9</v>
      </c>
      <c r="G26" s="36">
        <v>28.19</v>
      </c>
      <c r="H26" s="36">
        <v>34.950000000000003</v>
      </c>
      <c r="I26" s="36">
        <v>37.01</v>
      </c>
      <c r="J26" s="36">
        <v>115.05</v>
      </c>
      <c r="K26" s="36">
        <v>123.21</v>
      </c>
      <c r="L26" s="37">
        <v>125.94</v>
      </c>
      <c r="M26" s="1"/>
    </row>
    <row r="27" spans="2:13" s="23" customFormat="1" ht="12.75" customHeight="1">
      <c r="B27" s="34">
        <v>18</v>
      </c>
      <c r="C27" s="35">
        <v>18.75</v>
      </c>
      <c r="D27" s="35">
        <v>20.53</v>
      </c>
      <c r="E27" s="36">
        <v>20.87</v>
      </c>
      <c r="F27" s="36">
        <v>25.04</v>
      </c>
      <c r="G27" s="36">
        <v>29.66</v>
      </c>
      <c r="H27" s="36">
        <v>36.28</v>
      </c>
      <c r="I27" s="36">
        <v>39.89</v>
      </c>
      <c r="J27" s="36">
        <v>119.81</v>
      </c>
      <c r="K27" s="36">
        <v>130.53</v>
      </c>
      <c r="L27" s="37">
        <v>130.59</v>
      </c>
      <c r="M27" s="1"/>
    </row>
    <row r="28" spans="2:13" s="23" customFormat="1" ht="12.75" customHeight="1">
      <c r="B28" s="34">
        <v>19</v>
      </c>
      <c r="C28" s="35">
        <v>19.190000000000001</v>
      </c>
      <c r="D28" s="35">
        <v>21.46</v>
      </c>
      <c r="E28" s="36">
        <v>21.87</v>
      </c>
      <c r="F28" s="36">
        <v>26.14</v>
      </c>
      <c r="G28" s="36">
        <v>30.42</v>
      </c>
      <c r="H28" s="36">
        <v>36.979999999999997</v>
      </c>
      <c r="I28" s="36">
        <v>41.84</v>
      </c>
      <c r="J28" s="36">
        <v>124.53</v>
      </c>
      <c r="K28" s="36">
        <v>134.72</v>
      </c>
      <c r="L28" s="37">
        <v>135.26</v>
      </c>
      <c r="M28" s="1"/>
    </row>
    <row r="29" spans="2:13" s="23" customFormat="1" ht="12.75" customHeight="1">
      <c r="B29" s="38">
        <v>20</v>
      </c>
      <c r="C29" s="39">
        <v>19.2</v>
      </c>
      <c r="D29" s="39">
        <v>21.47</v>
      </c>
      <c r="E29" s="40">
        <v>21.88</v>
      </c>
      <c r="F29" s="40">
        <v>26.97</v>
      </c>
      <c r="G29" s="40">
        <v>31.47</v>
      </c>
      <c r="H29" s="40">
        <v>38.35</v>
      </c>
      <c r="I29" s="40">
        <v>43.33</v>
      </c>
      <c r="J29" s="40">
        <v>128.69</v>
      </c>
      <c r="K29" s="40">
        <v>139.61000000000001</v>
      </c>
      <c r="L29" s="41">
        <v>139.31</v>
      </c>
      <c r="M29" s="1"/>
    </row>
    <row r="30" spans="2:13" s="23" customFormat="1" ht="12.75" customHeight="1">
      <c r="B30" s="20">
        <v>21</v>
      </c>
      <c r="C30" s="21">
        <v>20.02</v>
      </c>
      <c r="D30" s="21">
        <v>22.31</v>
      </c>
      <c r="E30" s="21">
        <v>23.05</v>
      </c>
      <c r="F30" s="21">
        <v>27.49</v>
      </c>
      <c r="G30" s="21">
        <v>32.659999999999997</v>
      </c>
      <c r="H30" s="21">
        <v>39.69</v>
      </c>
      <c r="I30" s="21">
        <v>44.65</v>
      </c>
      <c r="J30" s="21">
        <v>131.65</v>
      </c>
      <c r="K30" s="21">
        <v>146.01</v>
      </c>
      <c r="L30" s="22">
        <v>142.22999999999999</v>
      </c>
      <c r="M30" s="1"/>
    </row>
    <row r="31" spans="2:13" s="23" customFormat="1" ht="12.75" customHeight="1">
      <c r="B31" s="24">
        <v>22</v>
      </c>
      <c r="C31" s="25">
        <v>20.03</v>
      </c>
      <c r="D31" s="25">
        <v>22.69</v>
      </c>
      <c r="E31" s="25">
        <v>23.85</v>
      </c>
      <c r="F31" s="25">
        <v>28.43</v>
      </c>
      <c r="G31" s="25">
        <v>33.99</v>
      </c>
      <c r="H31" s="25">
        <v>41.15</v>
      </c>
      <c r="I31" s="25">
        <v>46.61</v>
      </c>
      <c r="J31" s="25">
        <v>135.77000000000001</v>
      </c>
      <c r="K31" s="25">
        <v>151.61000000000001</v>
      </c>
      <c r="L31" s="26">
        <v>146.31</v>
      </c>
      <c r="M31" s="1"/>
    </row>
    <row r="32" spans="2:13" s="23" customFormat="1" ht="12.75" customHeight="1">
      <c r="B32" s="24">
        <v>23</v>
      </c>
      <c r="C32" s="25">
        <v>20.04</v>
      </c>
      <c r="D32" s="25">
        <v>22.95</v>
      </c>
      <c r="E32" s="25">
        <v>24.34</v>
      </c>
      <c r="F32" s="25">
        <v>28.74</v>
      </c>
      <c r="G32" s="25">
        <v>35.28</v>
      </c>
      <c r="H32" s="25">
        <v>42.14</v>
      </c>
      <c r="I32" s="25">
        <v>48.47</v>
      </c>
      <c r="J32" s="25">
        <v>139.86000000000001</v>
      </c>
      <c r="K32" s="25">
        <v>157.15</v>
      </c>
      <c r="L32" s="26">
        <v>150.35</v>
      </c>
      <c r="M32" s="1"/>
    </row>
    <row r="33" spans="2:13" s="23" customFormat="1" ht="12.75" customHeight="1">
      <c r="B33" s="24">
        <v>24</v>
      </c>
      <c r="C33" s="25">
        <v>20.75</v>
      </c>
      <c r="D33" s="25">
        <v>24.07</v>
      </c>
      <c r="E33" s="25">
        <v>25.64</v>
      </c>
      <c r="F33" s="25">
        <v>30.49</v>
      </c>
      <c r="G33" s="25">
        <v>37.229999999999997</v>
      </c>
      <c r="H33" s="25">
        <v>43.56</v>
      </c>
      <c r="I33" s="25">
        <v>51.23</v>
      </c>
      <c r="J33" s="25">
        <v>144.44999999999999</v>
      </c>
      <c r="K33" s="25">
        <v>162.9</v>
      </c>
      <c r="L33" s="26">
        <v>154.88999999999999</v>
      </c>
      <c r="M33" s="1"/>
    </row>
    <row r="34" spans="2:13" s="23" customFormat="1" ht="12.75" customHeight="1">
      <c r="B34" s="27">
        <v>25</v>
      </c>
      <c r="C34" s="28">
        <v>20.81</v>
      </c>
      <c r="D34" s="28">
        <v>24.14</v>
      </c>
      <c r="E34" s="28">
        <v>25.75</v>
      </c>
      <c r="F34" s="28">
        <v>30.87</v>
      </c>
      <c r="G34" s="28">
        <v>38.03</v>
      </c>
      <c r="H34" s="28">
        <v>45.96</v>
      </c>
      <c r="I34" s="28">
        <v>52.81</v>
      </c>
      <c r="J34" s="28">
        <v>148.91999999999999</v>
      </c>
      <c r="K34" s="28">
        <v>168.59</v>
      </c>
      <c r="L34" s="29">
        <v>159.34</v>
      </c>
      <c r="M34" s="1"/>
    </row>
    <row r="35" spans="2:13" s="23" customFormat="1" ht="12.75" customHeight="1">
      <c r="B35" s="30">
        <v>26</v>
      </c>
      <c r="C35" s="31">
        <v>21.82</v>
      </c>
      <c r="D35" s="31">
        <v>24.99</v>
      </c>
      <c r="E35" s="32">
        <v>26.83</v>
      </c>
      <c r="F35" s="32">
        <v>32.14</v>
      </c>
      <c r="G35" s="32">
        <v>39.42</v>
      </c>
      <c r="H35" s="32">
        <v>47.83</v>
      </c>
      <c r="I35" s="32">
        <v>55</v>
      </c>
      <c r="J35" s="32">
        <v>153.63</v>
      </c>
      <c r="K35" s="32">
        <v>172.96</v>
      </c>
      <c r="L35" s="33">
        <v>164.35</v>
      </c>
      <c r="M35" s="1"/>
    </row>
    <row r="36" spans="2:13" s="23" customFormat="1" ht="12.75" customHeight="1">
      <c r="B36" s="34">
        <v>27</v>
      </c>
      <c r="C36" s="35">
        <v>22.43</v>
      </c>
      <c r="D36" s="35">
        <v>25.58</v>
      </c>
      <c r="E36" s="36">
        <v>27.36</v>
      </c>
      <c r="F36" s="36">
        <v>32.68</v>
      </c>
      <c r="G36" s="36">
        <v>41.01</v>
      </c>
      <c r="H36" s="36">
        <v>48.72</v>
      </c>
      <c r="I36" s="36">
        <v>55.92</v>
      </c>
      <c r="J36" s="36">
        <v>157.9</v>
      </c>
      <c r="K36" s="36">
        <v>178.65</v>
      </c>
      <c r="L36" s="37">
        <v>168.67</v>
      </c>
      <c r="M36" s="1"/>
    </row>
    <row r="37" spans="2:13" s="23" customFormat="1" ht="12.75" customHeight="1">
      <c r="B37" s="34">
        <v>28</v>
      </c>
      <c r="C37" s="35">
        <v>22.95</v>
      </c>
      <c r="D37" s="35">
        <v>26.19</v>
      </c>
      <c r="E37" s="36">
        <v>28.42</v>
      </c>
      <c r="F37" s="36">
        <v>34.520000000000003</v>
      </c>
      <c r="G37" s="36">
        <v>43</v>
      </c>
      <c r="H37" s="36">
        <v>50.91</v>
      </c>
      <c r="I37" s="36">
        <v>58.06</v>
      </c>
      <c r="J37" s="36">
        <v>162.13999999999999</v>
      </c>
      <c r="K37" s="36">
        <v>184.42</v>
      </c>
      <c r="L37" s="37">
        <v>172.87</v>
      </c>
      <c r="M37" s="1"/>
    </row>
    <row r="38" spans="2:13" ht="12.75" customHeight="1">
      <c r="B38" s="34">
        <v>29</v>
      </c>
      <c r="C38" s="35">
        <v>22.98</v>
      </c>
      <c r="D38" s="35">
        <v>26.69</v>
      </c>
      <c r="E38" s="36">
        <v>28.85</v>
      </c>
      <c r="F38" s="36">
        <v>34.57</v>
      </c>
      <c r="G38" s="36">
        <v>44.23</v>
      </c>
      <c r="H38" s="36">
        <v>52.06</v>
      </c>
      <c r="I38" s="36">
        <v>59.61</v>
      </c>
      <c r="J38" s="36">
        <v>166.13</v>
      </c>
      <c r="K38" s="36">
        <v>188.98</v>
      </c>
      <c r="L38" s="37">
        <v>176.39</v>
      </c>
    </row>
    <row r="39" spans="2:13" ht="12.75" customHeight="1">
      <c r="B39" s="38">
        <v>30</v>
      </c>
      <c r="C39" s="39">
        <v>23.2</v>
      </c>
      <c r="D39" s="39">
        <v>27.34</v>
      </c>
      <c r="E39" s="40">
        <v>29.94</v>
      </c>
      <c r="F39" s="40">
        <v>35.950000000000003</v>
      </c>
      <c r="G39" s="40">
        <v>44.95</v>
      </c>
      <c r="H39" s="40">
        <v>52.32</v>
      </c>
      <c r="I39" s="40">
        <v>62.08</v>
      </c>
      <c r="J39" s="40">
        <v>170.1</v>
      </c>
      <c r="K39" s="40">
        <v>194.92</v>
      </c>
      <c r="L39" s="41">
        <v>180.38</v>
      </c>
    </row>
    <row r="40" spans="2:13" ht="12.75" customHeight="1">
      <c r="B40" s="20">
        <v>31</v>
      </c>
      <c r="C40" s="21">
        <v>24.27</v>
      </c>
      <c r="D40" s="21">
        <v>27.97</v>
      </c>
      <c r="E40" s="21">
        <v>30.64</v>
      </c>
      <c r="F40" s="21">
        <v>36.479999999999997</v>
      </c>
      <c r="G40" s="21">
        <v>46.02</v>
      </c>
      <c r="H40" s="21">
        <v>54.27</v>
      </c>
      <c r="I40" s="21">
        <v>64.069999999999993</v>
      </c>
      <c r="J40" s="21">
        <v>170.11</v>
      </c>
      <c r="K40" s="21">
        <v>199.78</v>
      </c>
      <c r="L40" s="22">
        <v>180.46</v>
      </c>
    </row>
    <row r="41" spans="2:13" ht="12.75" customHeight="1">
      <c r="B41" s="24">
        <v>32</v>
      </c>
      <c r="C41" s="25">
        <v>24.28</v>
      </c>
      <c r="D41" s="25">
        <v>27.98</v>
      </c>
      <c r="E41" s="25">
        <v>30.65</v>
      </c>
      <c r="F41" s="25">
        <v>36.49</v>
      </c>
      <c r="G41" s="25">
        <v>46.26</v>
      </c>
      <c r="H41" s="25">
        <v>54.28</v>
      </c>
      <c r="I41" s="25">
        <v>64.77</v>
      </c>
      <c r="J41" s="25">
        <v>170.71</v>
      </c>
      <c r="K41" s="25">
        <v>206.18</v>
      </c>
      <c r="L41" s="26">
        <v>180.86</v>
      </c>
    </row>
    <row r="42" spans="2:13" ht="12.75" customHeight="1">
      <c r="B42" s="24">
        <v>33</v>
      </c>
      <c r="C42" s="25">
        <v>24.37</v>
      </c>
      <c r="D42" s="25">
        <v>28.4</v>
      </c>
      <c r="E42" s="25">
        <v>32.03</v>
      </c>
      <c r="F42" s="25">
        <v>38.200000000000003</v>
      </c>
      <c r="G42" s="25">
        <v>48.92</v>
      </c>
      <c r="H42" s="25">
        <v>56.07</v>
      </c>
      <c r="I42" s="25">
        <v>66.53</v>
      </c>
      <c r="J42" s="25">
        <v>174.28</v>
      </c>
      <c r="K42" s="25">
        <v>211.55</v>
      </c>
      <c r="L42" s="26">
        <v>184.47</v>
      </c>
    </row>
    <row r="43" spans="2:13" ht="12.75" customHeight="1">
      <c r="B43" s="24">
        <v>34</v>
      </c>
      <c r="C43" s="25">
        <v>24.38</v>
      </c>
      <c r="D43" s="25">
        <v>29.04</v>
      </c>
      <c r="E43" s="25">
        <v>33.049999999999997</v>
      </c>
      <c r="F43" s="25">
        <v>39.54</v>
      </c>
      <c r="G43" s="25">
        <v>49.18</v>
      </c>
      <c r="H43" s="25">
        <v>57.74</v>
      </c>
      <c r="I43" s="25">
        <v>69.709999999999994</v>
      </c>
      <c r="J43" s="25">
        <v>178.18</v>
      </c>
      <c r="K43" s="25">
        <v>217.21</v>
      </c>
      <c r="L43" s="26">
        <v>188.26</v>
      </c>
    </row>
    <row r="44" spans="2:13" ht="12.75" customHeight="1">
      <c r="B44" s="27">
        <v>35</v>
      </c>
      <c r="C44" s="28">
        <v>24.83</v>
      </c>
      <c r="D44" s="28">
        <v>30.36</v>
      </c>
      <c r="E44" s="28">
        <v>33.869999999999997</v>
      </c>
      <c r="F44" s="28">
        <v>40.18</v>
      </c>
      <c r="G44" s="28">
        <v>50.02</v>
      </c>
      <c r="H44" s="28">
        <v>59.23</v>
      </c>
      <c r="I44" s="28">
        <v>70.209999999999994</v>
      </c>
      <c r="J44" s="28">
        <v>182.6</v>
      </c>
      <c r="K44" s="28">
        <v>223.06</v>
      </c>
      <c r="L44" s="29">
        <v>192.62</v>
      </c>
    </row>
    <row r="45" spans="2:13" ht="12.75" customHeight="1"/>
    <row r="46" spans="2:13" ht="12.75" customHeight="1">
      <c r="B46" s="42" t="s">
        <v>5</v>
      </c>
    </row>
    <row r="47" spans="2:13" ht="12.75" customHeight="1"/>
    <row r="48" spans="2:13" ht="12.75" customHeight="1"/>
    <row r="49" spans="1:13" ht="12.75" customHeight="1"/>
    <row r="50" spans="1:13" ht="12.75" customHeight="1"/>
    <row r="51" spans="1:13" ht="12.75" customHeight="1"/>
    <row r="52" spans="1:13" ht="12.75" customHeight="1"/>
    <row r="53" spans="1:13" ht="12.75" hidden="1" customHeight="1"/>
    <row r="54" spans="1:13" ht="12.75" hidden="1" customHeight="1"/>
    <row r="55" spans="1:13" ht="12.75" hidden="1" customHeight="1">
      <c r="A55" s="43"/>
      <c r="C55" s="43"/>
    </row>
    <row r="56" spans="1:13" ht="12.75" hidden="1" customHeight="1"/>
    <row r="57" spans="1:13" ht="14.15" hidden="1" customHeight="1"/>
    <row r="58" spans="1:13" ht="14.15" customHeight="1"/>
    <row r="59" spans="1:13" ht="6" customHeight="1"/>
    <row r="60" spans="1:13" ht="13">
      <c r="I60" s="2"/>
      <c r="K60" s="2"/>
      <c r="L60" s="3" t="str">
        <f>+L2</f>
        <v>2026 Rates</v>
      </c>
      <c r="M60" s="2"/>
    </row>
    <row r="61" spans="1:13" ht="25">
      <c r="B61" s="4" t="s">
        <v>0</v>
      </c>
      <c r="C61" s="4"/>
      <c r="E61" s="4"/>
      <c r="H61" s="5"/>
      <c r="I61" s="4"/>
    </row>
    <row r="62" spans="1:13" ht="12.75" customHeight="1">
      <c r="B62" s="4"/>
      <c r="C62" s="4"/>
      <c r="E62" s="4"/>
      <c r="H62" s="5"/>
      <c r="I62" s="4"/>
    </row>
    <row r="63" spans="1:13" ht="33">
      <c r="B63" s="7" t="s">
        <v>16</v>
      </c>
      <c r="C63" s="8"/>
      <c r="D63" s="8"/>
      <c r="E63" s="8"/>
      <c r="F63" s="8"/>
      <c r="G63" s="8"/>
      <c r="H63" s="9"/>
      <c r="I63" s="8"/>
      <c r="K63" s="8"/>
      <c r="L63" s="8"/>
      <c r="M63" s="8"/>
    </row>
    <row r="64" spans="1:13" ht="12.75" customHeight="1">
      <c r="B64" s="10"/>
      <c r="C64" s="8"/>
      <c r="D64" s="8"/>
      <c r="E64" s="8"/>
      <c r="F64" s="8"/>
      <c r="G64" s="8"/>
      <c r="H64" s="9"/>
      <c r="I64" s="8"/>
      <c r="K64" s="8"/>
      <c r="L64" s="8"/>
      <c r="M64" s="8"/>
    </row>
    <row r="65" spans="1:13" ht="12.75" customHeight="1">
      <c r="B65" s="7"/>
      <c r="C65" s="8"/>
      <c r="D65" s="8"/>
      <c r="E65" s="8"/>
      <c r="F65" s="8"/>
      <c r="G65" s="8"/>
      <c r="H65" s="9"/>
      <c r="I65" s="8"/>
      <c r="K65" s="8"/>
      <c r="L65" s="8"/>
      <c r="M65" s="8"/>
    </row>
    <row r="66" spans="1:13" ht="12.75" customHeight="1">
      <c r="B66" s="9"/>
      <c r="C66" s="8"/>
      <c r="D66" s="8"/>
      <c r="E66" s="8"/>
      <c r="F66" s="8"/>
      <c r="G66" s="8"/>
      <c r="H66" s="9"/>
      <c r="I66" s="8"/>
      <c r="K66" s="8"/>
      <c r="L66" s="8"/>
      <c r="M66" s="8"/>
    </row>
    <row r="67" spans="1:13" ht="12.75" customHeight="1">
      <c r="B67" s="11" t="s">
        <v>2</v>
      </c>
      <c r="C67" s="12">
        <v>2</v>
      </c>
      <c r="D67" s="12">
        <v>3</v>
      </c>
      <c r="E67" s="12">
        <v>4</v>
      </c>
      <c r="F67" s="12">
        <v>5</v>
      </c>
      <c r="G67" s="12">
        <v>6</v>
      </c>
      <c r="H67" s="12">
        <v>7</v>
      </c>
      <c r="I67" s="12">
        <v>8</v>
      </c>
      <c r="J67" s="12">
        <v>44</v>
      </c>
      <c r="K67" s="12">
        <v>45</v>
      </c>
      <c r="L67" s="12">
        <v>46</v>
      </c>
      <c r="M67" s="8"/>
    </row>
    <row r="68" spans="1:13" ht="12.75" customHeight="1">
      <c r="A68" s="8"/>
      <c r="B68" s="17" t="s">
        <v>6</v>
      </c>
      <c r="C68" s="44">
        <v>25.22</v>
      </c>
      <c r="D68" s="44">
        <v>30.59</v>
      </c>
      <c r="E68" s="44">
        <v>34.409999999999997</v>
      </c>
      <c r="F68" s="44">
        <v>41.71</v>
      </c>
      <c r="G68" s="44">
        <v>52.11</v>
      </c>
      <c r="H68" s="44">
        <v>61.24</v>
      </c>
      <c r="I68" s="44">
        <v>72.959999999999994</v>
      </c>
      <c r="J68" s="44">
        <v>186.49</v>
      </c>
      <c r="K68" s="44">
        <v>228.35</v>
      </c>
      <c r="L68" s="45">
        <v>196.88</v>
      </c>
      <c r="M68" s="8"/>
    </row>
    <row r="69" spans="1:13" ht="12.75" customHeight="1">
      <c r="A69" s="16"/>
      <c r="B69" s="20">
        <v>37</v>
      </c>
      <c r="C69" s="21">
        <v>25.77</v>
      </c>
      <c r="D69" s="21">
        <v>30.99</v>
      </c>
      <c r="E69" s="21">
        <v>34.93</v>
      </c>
      <c r="F69" s="21">
        <v>42.32</v>
      </c>
      <c r="G69" s="21">
        <v>52.36</v>
      </c>
      <c r="H69" s="21">
        <v>63.21</v>
      </c>
      <c r="I69" s="21">
        <v>73.67</v>
      </c>
      <c r="J69" s="21">
        <v>190.77</v>
      </c>
      <c r="K69" s="21">
        <v>234.14</v>
      </c>
      <c r="L69" s="22">
        <v>201.19</v>
      </c>
    </row>
    <row r="70" spans="1:13" s="47" customFormat="1" ht="12.75" customHeight="1">
      <c r="A70" s="46"/>
      <c r="B70" s="24">
        <v>38</v>
      </c>
      <c r="C70" s="25">
        <v>25.97</v>
      </c>
      <c r="D70" s="25">
        <v>31.47</v>
      </c>
      <c r="E70" s="25">
        <v>35.86</v>
      </c>
      <c r="F70" s="25">
        <v>43.34</v>
      </c>
      <c r="G70" s="25">
        <v>53.53</v>
      </c>
      <c r="H70" s="25">
        <v>63.47</v>
      </c>
      <c r="I70" s="25">
        <v>75.040000000000006</v>
      </c>
      <c r="J70" s="25">
        <v>195.34</v>
      </c>
      <c r="K70" s="25">
        <v>239.65</v>
      </c>
      <c r="L70" s="26">
        <v>205.71</v>
      </c>
      <c r="M70" s="1"/>
    </row>
    <row r="71" spans="1:13" ht="12.75" customHeight="1">
      <c r="A71" s="23"/>
      <c r="B71" s="24">
        <v>39</v>
      </c>
      <c r="C71" s="25">
        <v>27.05</v>
      </c>
      <c r="D71" s="25">
        <v>32.700000000000003</v>
      </c>
      <c r="E71" s="25">
        <v>37.39</v>
      </c>
      <c r="F71" s="25">
        <v>44.77</v>
      </c>
      <c r="G71" s="25">
        <v>55.67</v>
      </c>
      <c r="H71" s="25">
        <v>65.959999999999994</v>
      </c>
      <c r="I71" s="25">
        <v>76.59</v>
      </c>
      <c r="J71" s="25">
        <v>199.55</v>
      </c>
      <c r="K71" s="25">
        <v>245.23</v>
      </c>
      <c r="L71" s="26">
        <v>209.54</v>
      </c>
    </row>
    <row r="72" spans="1:13" ht="12.75" customHeight="1">
      <c r="A72" s="23"/>
      <c r="B72" s="27">
        <v>40</v>
      </c>
      <c r="C72" s="28">
        <v>27.07</v>
      </c>
      <c r="D72" s="28">
        <v>32.83</v>
      </c>
      <c r="E72" s="28">
        <v>37.409999999999997</v>
      </c>
      <c r="F72" s="28">
        <v>44.86</v>
      </c>
      <c r="G72" s="28">
        <v>56.05</v>
      </c>
      <c r="H72" s="28">
        <v>65.97</v>
      </c>
      <c r="I72" s="28">
        <v>76.61</v>
      </c>
      <c r="J72" s="28">
        <v>203.82</v>
      </c>
      <c r="K72" s="28">
        <v>250.19</v>
      </c>
      <c r="L72" s="29">
        <v>213.65</v>
      </c>
    </row>
    <row r="73" spans="1:13" ht="12.75" customHeight="1">
      <c r="A73" s="23"/>
      <c r="B73" s="30">
        <v>41</v>
      </c>
      <c r="C73" s="31">
        <v>27.67</v>
      </c>
      <c r="D73" s="31">
        <v>34.229999999999997</v>
      </c>
      <c r="E73" s="32">
        <v>38.479999999999997</v>
      </c>
      <c r="F73" s="32">
        <v>46.39</v>
      </c>
      <c r="G73" s="32">
        <v>58.32</v>
      </c>
      <c r="H73" s="32">
        <v>68</v>
      </c>
      <c r="I73" s="32">
        <v>79.900000000000006</v>
      </c>
      <c r="J73" s="32">
        <v>207.34</v>
      </c>
      <c r="K73" s="32">
        <v>255.58</v>
      </c>
      <c r="L73" s="33">
        <v>217.58</v>
      </c>
    </row>
    <row r="74" spans="1:13" ht="12.75" customHeight="1">
      <c r="A74" s="23"/>
      <c r="B74" s="34">
        <v>42</v>
      </c>
      <c r="C74" s="35">
        <v>27.7</v>
      </c>
      <c r="D74" s="35">
        <v>34.35</v>
      </c>
      <c r="E74" s="36">
        <v>39.979999999999997</v>
      </c>
      <c r="F74" s="36">
        <v>46.44</v>
      </c>
      <c r="G74" s="36">
        <v>58.64</v>
      </c>
      <c r="H74" s="36">
        <v>69.17</v>
      </c>
      <c r="I74" s="36">
        <v>79.91</v>
      </c>
      <c r="J74" s="36">
        <v>211.25</v>
      </c>
      <c r="K74" s="36">
        <v>261.42</v>
      </c>
      <c r="L74" s="37">
        <v>221.46</v>
      </c>
    </row>
    <row r="75" spans="1:13" ht="12.75" customHeight="1">
      <c r="A75" s="23"/>
      <c r="B75" s="34">
        <v>43</v>
      </c>
      <c r="C75" s="35">
        <v>28.2</v>
      </c>
      <c r="D75" s="35">
        <v>34.86</v>
      </c>
      <c r="E75" s="36">
        <v>40.049999999999997</v>
      </c>
      <c r="F75" s="36">
        <v>48.9</v>
      </c>
      <c r="G75" s="36">
        <v>61.82</v>
      </c>
      <c r="H75" s="36">
        <v>71.67</v>
      </c>
      <c r="I75" s="36">
        <v>82.08</v>
      </c>
      <c r="J75" s="36">
        <v>215.55</v>
      </c>
      <c r="K75" s="36">
        <v>266.49</v>
      </c>
      <c r="L75" s="37">
        <v>225.72</v>
      </c>
    </row>
    <row r="76" spans="1:13" ht="12.75" customHeight="1">
      <c r="A76" s="23"/>
      <c r="B76" s="34">
        <v>44</v>
      </c>
      <c r="C76" s="35">
        <v>28.62</v>
      </c>
      <c r="D76" s="35">
        <v>35.39</v>
      </c>
      <c r="E76" s="36">
        <v>41.06</v>
      </c>
      <c r="F76" s="36">
        <v>49.77</v>
      </c>
      <c r="G76" s="36">
        <v>62.01</v>
      </c>
      <c r="H76" s="36">
        <v>73.510000000000005</v>
      </c>
      <c r="I76" s="36">
        <v>82.93</v>
      </c>
      <c r="J76" s="36">
        <v>218.65</v>
      </c>
      <c r="K76" s="36">
        <v>271.56</v>
      </c>
      <c r="L76" s="37">
        <v>230.05</v>
      </c>
    </row>
    <row r="77" spans="1:13" ht="12.75" customHeight="1">
      <c r="A77" s="23"/>
      <c r="B77" s="38">
        <v>45</v>
      </c>
      <c r="C77" s="39">
        <v>28.65</v>
      </c>
      <c r="D77" s="39">
        <v>35.4</v>
      </c>
      <c r="E77" s="40">
        <v>41.07</v>
      </c>
      <c r="F77" s="40">
        <v>49.79</v>
      </c>
      <c r="G77" s="40">
        <v>62.2</v>
      </c>
      <c r="H77" s="40">
        <v>75.34</v>
      </c>
      <c r="I77" s="40">
        <v>83.51</v>
      </c>
      <c r="J77" s="40">
        <v>222.86</v>
      </c>
      <c r="K77" s="40">
        <v>275.68</v>
      </c>
      <c r="L77" s="41">
        <v>234.25</v>
      </c>
    </row>
    <row r="78" spans="1:13" ht="12.75" customHeight="1">
      <c r="A78" s="23"/>
      <c r="B78" s="20">
        <v>46</v>
      </c>
      <c r="C78" s="21">
        <v>29.46</v>
      </c>
      <c r="D78" s="21">
        <v>35.770000000000003</v>
      </c>
      <c r="E78" s="21">
        <v>42.4</v>
      </c>
      <c r="F78" s="21">
        <v>50.99</v>
      </c>
      <c r="G78" s="21">
        <v>63.84</v>
      </c>
      <c r="H78" s="21">
        <v>76.14</v>
      </c>
      <c r="I78" s="21">
        <v>85.73</v>
      </c>
      <c r="J78" s="21">
        <v>227.15</v>
      </c>
      <c r="K78" s="21">
        <v>282.31</v>
      </c>
      <c r="L78" s="22">
        <v>238.55</v>
      </c>
    </row>
    <row r="79" spans="1:13" ht="12.75" customHeight="1">
      <c r="A79" s="23"/>
      <c r="B79" s="24">
        <v>47</v>
      </c>
      <c r="C79" s="25">
        <v>29.49</v>
      </c>
      <c r="D79" s="25">
        <v>36.57</v>
      </c>
      <c r="E79" s="25">
        <v>43.07</v>
      </c>
      <c r="F79" s="25">
        <v>51.36</v>
      </c>
      <c r="G79" s="25">
        <v>64.75</v>
      </c>
      <c r="H79" s="25">
        <v>77.64</v>
      </c>
      <c r="I79" s="25">
        <v>87.12</v>
      </c>
      <c r="J79" s="25">
        <v>231.49</v>
      </c>
      <c r="K79" s="25">
        <v>287.67</v>
      </c>
      <c r="L79" s="26">
        <v>242.82</v>
      </c>
    </row>
    <row r="80" spans="1:13" ht="12.75" customHeight="1">
      <c r="A80" s="23"/>
      <c r="B80" s="24">
        <v>48</v>
      </c>
      <c r="C80" s="25">
        <v>29.5</v>
      </c>
      <c r="D80" s="25">
        <v>36.58</v>
      </c>
      <c r="E80" s="25">
        <v>43.5</v>
      </c>
      <c r="F80" s="25">
        <v>52.93</v>
      </c>
      <c r="G80" s="25">
        <v>65.67</v>
      </c>
      <c r="H80" s="25">
        <v>78.930000000000007</v>
      </c>
      <c r="I80" s="25">
        <v>89.16</v>
      </c>
      <c r="J80" s="25">
        <v>235.47</v>
      </c>
      <c r="K80" s="25">
        <v>292.60000000000002</v>
      </c>
      <c r="L80" s="26">
        <v>246.85</v>
      </c>
    </row>
    <row r="81" spans="1:12" ht="12.75" customHeight="1">
      <c r="A81" s="23"/>
      <c r="B81" s="24">
        <v>49</v>
      </c>
      <c r="C81" s="25">
        <v>29.52</v>
      </c>
      <c r="D81" s="25">
        <v>36.590000000000003</v>
      </c>
      <c r="E81" s="25">
        <v>43.59</v>
      </c>
      <c r="F81" s="25">
        <v>52.97</v>
      </c>
      <c r="G81" s="25">
        <v>66.66</v>
      </c>
      <c r="H81" s="25">
        <v>80.52</v>
      </c>
      <c r="I81" s="25">
        <v>89.69</v>
      </c>
      <c r="J81" s="25">
        <v>239.5</v>
      </c>
      <c r="K81" s="25">
        <v>298.11</v>
      </c>
      <c r="L81" s="26">
        <v>250.9</v>
      </c>
    </row>
    <row r="82" spans="1:12" ht="12.75" customHeight="1">
      <c r="A82" s="23"/>
      <c r="B82" s="27">
        <v>50</v>
      </c>
      <c r="C82" s="28">
        <v>29.53</v>
      </c>
      <c r="D82" s="28">
        <v>36.6</v>
      </c>
      <c r="E82" s="28">
        <v>43.61</v>
      </c>
      <c r="F82" s="28">
        <v>53.02</v>
      </c>
      <c r="G82" s="28">
        <v>66.73</v>
      </c>
      <c r="H82" s="28">
        <v>80.62</v>
      </c>
      <c r="I82" s="28">
        <v>90.26</v>
      </c>
      <c r="J82" s="28">
        <v>243.52</v>
      </c>
      <c r="K82" s="28">
        <v>298.22000000000003</v>
      </c>
      <c r="L82" s="29">
        <v>254.9</v>
      </c>
    </row>
    <row r="83" spans="1:12" ht="12.75" customHeight="1">
      <c r="A83" s="23"/>
      <c r="B83" s="30">
        <v>51</v>
      </c>
      <c r="C83" s="31">
        <v>29.59</v>
      </c>
      <c r="D83" s="31">
        <v>36.61</v>
      </c>
      <c r="E83" s="32">
        <v>43.72</v>
      </c>
      <c r="F83" s="32">
        <v>53.11</v>
      </c>
      <c r="G83" s="32">
        <v>67.08</v>
      </c>
      <c r="H83" s="32">
        <v>81.03</v>
      </c>
      <c r="I83" s="32">
        <v>92.54</v>
      </c>
      <c r="J83" s="32">
        <v>248.7</v>
      </c>
      <c r="K83" s="32">
        <v>308.25</v>
      </c>
      <c r="L83" s="33">
        <v>262.55</v>
      </c>
    </row>
    <row r="84" spans="1:12" ht="12.75" customHeight="1">
      <c r="A84" s="23"/>
      <c r="B84" s="34">
        <v>52</v>
      </c>
      <c r="C84" s="35">
        <v>29.6</v>
      </c>
      <c r="D84" s="35">
        <v>36.64</v>
      </c>
      <c r="E84" s="36">
        <v>43.76</v>
      </c>
      <c r="F84" s="36">
        <v>53.15</v>
      </c>
      <c r="G84" s="36">
        <v>67.09</v>
      </c>
      <c r="H84" s="36">
        <v>81.040000000000006</v>
      </c>
      <c r="I84" s="36">
        <v>92.55</v>
      </c>
      <c r="J84" s="36">
        <v>249.21</v>
      </c>
      <c r="K84" s="36">
        <v>308.91000000000003</v>
      </c>
      <c r="L84" s="37">
        <v>263.02999999999997</v>
      </c>
    </row>
    <row r="85" spans="1:12" ht="12.75" customHeight="1">
      <c r="A85" s="23"/>
      <c r="B85" s="34">
        <v>53</v>
      </c>
      <c r="C85" s="35">
        <v>29.61</v>
      </c>
      <c r="D85" s="35">
        <v>36.72</v>
      </c>
      <c r="E85" s="36">
        <v>43.77</v>
      </c>
      <c r="F85" s="36">
        <v>53.45</v>
      </c>
      <c r="G85" s="36">
        <v>67.099999999999994</v>
      </c>
      <c r="H85" s="36">
        <v>81.05</v>
      </c>
      <c r="I85" s="36">
        <v>93.47</v>
      </c>
      <c r="J85" s="36">
        <v>252.98</v>
      </c>
      <c r="K85" s="36">
        <v>313.52</v>
      </c>
      <c r="L85" s="37">
        <v>266.8</v>
      </c>
    </row>
    <row r="86" spans="1:12" ht="12.75" customHeight="1">
      <c r="A86" s="23"/>
      <c r="B86" s="34">
        <v>54</v>
      </c>
      <c r="C86" s="35">
        <v>29.63</v>
      </c>
      <c r="D86" s="35">
        <v>36.770000000000003</v>
      </c>
      <c r="E86" s="36">
        <v>43.85</v>
      </c>
      <c r="F86" s="36">
        <v>53.56</v>
      </c>
      <c r="G86" s="36">
        <v>67.11</v>
      </c>
      <c r="H86" s="36">
        <v>81.06</v>
      </c>
      <c r="I86" s="36">
        <v>93.52</v>
      </c>
      <c r="J86" s="36">
        <v>256.56</v>
      </c>
      <c r="K86" s="36">
        <v>317.38</v>
      </c>
      <c r="L86" s="37">
        <v>270.82</v>
      </c>
    </row>
    <row r="87" spans="1:12" ht="12.75" customHeight="1">
      <c r="A87" s="23"/>
      <c r="B87" s="38">
        <v>55</v>
      </c>
      <c r="C87" s="39">
        <v>29.64</v>
      </c>
      <c r="D87" s="39">
        <v>36.82</v>
      </c>
      <c r="E87" s="40">
        <v>43.86</v>
      </c>
      <c r="F87" s="40">
        <v>53.81</v>
      </c>
      <c r="G87" s="40">
        <v>67.2</v>
      </c>
      <c r="H87" s="40">
        <v>81.069999999999993</v>
      </c>
      <c r="I87" s="40">
        <v>93.6</v>
      </c>
      <c r="J87" s="40">
        <v>260.01</v>
      </c>
      <c r="K87" s="40">
        <v>326.99</v>
      </c>
      <c r="L87" s="41">
        <v>274.89999999999998</v>
      </c>
    </row>
    <row r="88" spans="1:12" ht="12.75" customHeight="1">
      <c r="A88" s="23"/>
      <c r="B88" s="20">
        <v>56</v>
      </c>
      <c r="C88" s="21">
        <v>29.65</v>
      </c>
      <c r="D88" s="21">
        <v>36.869999999999997</v>
      </c>
      <c r="E88" s="21">
        <v>43.91</v>
      </c>
      <c r="F88" s="21">
        <v>53.82</v>
      </c>
      <c r="G88" s="21">
        <v>67.22</v>
      </c>
      <c r="H88" s="21">
        <v>81.16</v>
      </c>
      <c r="I88" s="21">
        <v>93.77</v>
      </c>
      <c r="J88" s="21">
        <v>263.52999999999997</v>
      </c>
      <c r="K88" s="21">
        <v>327.94</v>
      </c>
      <c r="L88" s="22">
        <v>278.89999999999998</v>
      </c>
    </row>
    <row r="89" spans="1:12" ht="12.75" customHeight="1">
      <c r="A89" s="23"/>
      <c r="B89" s="24">
        <v>57</v>
      </c>
      <c r="C89" s="25">
        <v>30.19</v>
      </c>
      <c r="D89" s="25">
        <v>37.020000000000003</v>
      </c>
      <c r="E89" s="25">
        <v>43.99</v>
      </c>
      <c r="F89" s="25">
        <v>55.43</v>
      </c>
      <c r="G89" s="25">
        <v>67.27</v>
      </c>
      <c r="H89" s="25">
        <v>81.22</v>
      </c>
      <c r="I89" s="25">
        <v>95.54</v>
      </c>
      <c r="J89" s="25">
        <v>267.16000000000003</v>
      </c>
      <c r="K89" s="25">
        <v>333.88</v>
      </c>
      <c r="L89" s="26">
        <v>283.22000000000003</v>
      </c>
    </row>
    <row r="90" spans="1:12" ht="12.75" customHeight="1">
      <c r="A90" s="23"/>
      <c r="B90" s="24">
        <v>58</v>
      </c>
      <c r="C90" s="25">
        <v>30.2</v>
      </c>
      <c r="D90" s="25">
        <v>37.04</v>
      </c>
      <c r="E90" s="25">
        <v>44</v>
      </c>
      <c r="F90" s="25">
        <v>55.5</v>
      </c>
      <c r="G90" s="25">
        <v>67.28</v>
      </c>
      <c r="H90" s="25">
        <v>81.290000000000006</v>
      </c>
      <c r="I90" s="25">
        <v>95.61</v>
      </c>
      <c r="J90" s="25">
        <v>270.64999999999998</v>
      </c>
      <c r="K90" s="25">
        <v>339.47</v>
      </c>
      <c r="L90" s="26">
        <v>287.20999999999998</v>
      </c>
    </row>
    <row r="91" spans="1:12" ht="12.75" customHeight="1">
      <c r="A91" s="23"/>
      <c r="B91" s="24">
        <v>59</v>
      </c>
      <c r="C91" s="25">
        <v>30.28</v>
      </c>
      <c r="D91" s="25">
        <v>37.06</v>
      </c>
      <c r="E91" s="25">
        <v>44.3</v>
      </c>
      <c r="F91" s="25">
        <v>55.51</v>
      </c>
      <c r="G91" s="25">
        <v>67.650000000000006</v>
      </c>
      <c r="H91" s="25">
        <v>81.47</v>
      </c>
      <c r="I91" s="25">
        <v>97.13</v>
      </c>
      <c r="J91" s="25">
        <v>274.76</v>
      </c>
      <c r="K91" s="25">
        <v>344.06</v>
      </c>
      <c r="L91" s="26">
        <v>291.48</v>
      </c>
    </row>
    <row r="92" spans="1:12" ht="12.75" customHeight="1">
      <c r="A92" s="23"/>
      <c r="B92" s="27">
        <v>60</v>
      </c>
      <c r="C92" s="28">
        <v>31.06</v>
      </c>
      <c r="D92" s="28">
        <v>38.5</v>
      </c>
      <c r="E92" s="28">
        <v>45.05</v>
      </c>
      <c r="F92" s="28">
        <v>57.45</v>
      </c>
      <c r="G92" s="28">
        <v>68.92</v>
      </c>
      <c r="H92" s="28">
        <v>81.48</v>
      </c>
      <c r="I92" s="28">
        <v>97.74</v>
      </c>
      <c r="J92" s="28">
        <v>279.04000000000002</v>
      </c>
      <c r="K92" s="28">
        <v>348.27</v>
      </c>
      <c r="L92" s="29">
        <v>295.76</v>
      </c>
    </row>
    <row r="93" spans="1:12" ht="12.75" customHeight="1">
      <c r="A93" s="23"/>
      <c r="B93" s="30">
        <v>61</v>
      </c>
      <c r="C93" s="31">
        <v>31.07</v>
      </c>
      <c r="D93" s="31">
        <v>38.61</v>
      </c>
      <c r="E93" s="32">
        <v>45.43</v>
      </c>
      <c r="F93" s="32">
        <v>57.5</v>
      </c>
      <c r="G93" s="32">
        <v>68.930000000000007</v>
      </c>
      <c r="H93" s="32">
        <v>81.489999999999995</v>
      </c>
      <c r="I93" s="32">
        <v>98.9</v>
      </c>
      <c r="J93" s="32">
        <v>282.48</v>
      </c>
      <c r="K93" s="32">
        <v>354.49</v>
      </c>
      <c r="L93" s="33">
        <v>299.32</v>
      </c>
    </row>
    <row r="94" spans="1:12" ht="12.75" customHeight="1">
      <c r="A94" s="23"/>
      <c r="B94" s="34">
        <v>62</v>
      </c>
      <c r="C94" s="35">
        <v>32.36</v>
      </c>
      <c r="D94" s="35">
        <v>41.34</v>
      </c>
      <c r="E94" s="36">
        <v>46.24</v>
      </c>
      <c r="F94" s="36">
        <v>58.82</v>
      </c>
      <c r="G94" s="36">
        <v>69.989999999999995</v>
      </c>
      <c r="H94" s="36">
        <v>82.68</v>
      </c>
      <c r="I94" s="36">
        <v>99.88</v>
      </c>
      <c r="J94" s="36">
        <v>287.12</v>
      </c>
      <c r="K94" s="36">
        <v>366.02</v>
      </c>
      <c r="L94" s="37">
        <v>303.99</v>
      </c>
    </row>
    <row r="95" spans="1:12" ht="12.75" customHeight="1">
      <c r="A95" s="23"/>
      <c r="B95" s="34">
        <v>63</v>
      </c>
      <c r="C95" s="35">
        <v>32.369999999999997</v>
      </c>
      <c r="D95" s="35">
        <v>41.36</v>
      </c>
      <c r="E95" s="36">
        <v>46.69</v>
      </c>
      <c r="F95" s="36">
        <v>58.83</v>
      </c>
      <c r="G95" s="36">
        <v>70.47</v>
      </c>
      <c r="H95" s="36">
        <v>83.37</v>
      </c>
      <c r="I95" s="36">
        <v>99.89</v>
      </c>
      <c r="J95" s="36">
        <v>291.83</v>
      </c>
      <c r="K95" s="36">
        <v>372.22</v>
      </c>
      <c r="L95" s="37">
        <v>308.76</v>
      </c>
    </row>
    <row r="96" spans="1:12" ht="12.75" customHeight="1">
      <c r="A96" s="23"/>
      <c r="B96" s="34">
        <v>64</v>
      </c>
      <c r="C96" s="35">
        <v>33.229999999999997</v>
      </c>
      <c r="D96" s="35">
        <v>41.38</v>
      </c>
      <c r="E96" s="36">
        <v>47.09</v>
      </c>
      <c r="F96" s="36">
        <v>58.86</v>
      </c>
      <c r="G96" s="36">
        <v>70.959999999999994</v>
      </c>
      <c r="H96" s="36">
        <v>83.38</v>
      </c>
      <c r="I96" s="36">
        <v>100.29</v>
      </c>
      <c r="J96" s="36">
        <v>296.69</v>
      </c>
      <c r="K96" s="36">
        <v>372.46</v>
      </c>
      <c r="L96" s="37">
        <v>313.72000000000003</v>
      </c>
    </row>
    <row r="97" spans="2:12" ht="12.75" customHeight="1">
      <c r="B97" s="38">
        <v>65</v>
      </c>
      <c r="C97" s="39">
        <v>33.6</v>
      </c>
      <c r="D97" s="39">
        <v>42.08</v>
      </c>
      <c r="E97" s="40">
        <v>47.1</v>
      </c>
      <c r="F97" s="40">
        <v>58.97</v>
      </c>
      <c r="G97" s="40">
        <v>71.569999999999993</v>
      </c>
      <c r="H97" s="40">
        <v>83.59</v>
      </c>
      <c r="I97" s="40">
        <v>100.31</v>
      </c>
      <c r="J97" s="40">
        <v>301.52999999999997</v>
      </c>
      <c r="K97" s="40">
        <v>378.95</v>
      </c>
      <c r="L97" s="41">
        <v>318.70999999999998</v>
      </c>
    </row>
    <row r="98" spans="2:12" ht="12.75" customHeight="1">
      <c r="B98" s="20">
        <v>66</v>
      </c>
      <c r="C98" s="21">
        <v>33.74</v>
      </c>
      <c r="D98" s="21">
        <v>42.91</v>
      </c>
      <c r="E98" s="21">
        <v>47.47</v>
      </c>
      <c r="F98" s="21">
        <v>59.44</v>
      </c>
      <c r="G98" s="21">
        <v>71.62</v>
      </c>
      <c r="H98" s="21">
        <v>83.84</v>
      </c>
      <c r="I98" s="21">
        <v>101.69</v>
      </c>
      <c r="J98" s="21">
        <v>306.2</v>
      </c>
      <c r="K98" s="21">
        <v>385.39</v>
      </c>
      <c r="L98" s="22">
        <v>323.41000000000003</v>
      </c>
    </row>
    <row r="99" spans="2:12" ht="12.75" customHeight="1">
      <c r="B99" s="24">
        <v>67</v>
      </c>
      <c r="C99" s="25">
        <v>33.76</v>
      </c>
      <c r="D99" s="25">
        <v>42.96</v>
      </c>
      <c r="E99" s="25">
        <v>47.48</v>
      </c>
      <c r="F99" s="25">
        <v>59.48</v>
      </c>
      <c r="G99" s="25">
        <v>72.180000000000007</v>
      </c>
      <c r="H99" s="25">
        <v>84.24</v>
      </c>
      <c r="I99" s="25">
        <v>101.74</v>
      </c>
      <c r="J99" s="25">
        <v>310.85000000000002</v>
      </c>
      <c r="K99" s="25">
        <v>386.8</v>
      </c>
      <c r="L99" s="26">
        <v>328.21</v>
      </c>
    </row>
    <row r="100" spans="2:12" ht="12.75" customHeight="1">
      <c r="B100" s="24">
        <v>68</v>
      </c>
      <c r="C100" s="25">
        <v>34.130000000000003</v>
      </c>
      <c r="D100" s="25">
        <v>43.71</v>
      </c>
      <c r="E100" s="25">
        <v>50.36</v>
      </c>
      <c r="F100" s="25">
        <v>60.74</v>
      </c>
      <c r="G100" s="25">
        <v>73.239999999999995</v>
      </c>
      <c r="H100" s="25">
        <v>85.53</v>
      </c>
      <c r="I100" s="25">
        <v>101.81</v>
      </c>
      <c r="J100" s="25">
        <v>315.32</v>
      </c>
      <c r="K100" s="25">
        <v>396.91</v>
      </c>
      <c r="L100" s="26">
        <v>332.71</v>
      </c>
    </row>
    <row r="101" spans="2:12" ht="12.75" customHeight="1">
      <c r="B101" s="24">
        <v>69</v>
      </c>
      <c r="C101" s="25">
        <v>34.85</v>
      </c>
      <c r="D101" s="25">
        <v>44.13</v>
      </c>
      <c r="E101" s="25">
        <v>50.72</v>
      </c>
      <c r="F101" s="25">
        <v>61.2</v>
      </c>
      <c r="G101" s="25">
        <v>74.319999999999993</v>
      </c>
      <c r="H101" s="25">
        <v>85.6</v>
      </c>
      <c r="I101" s="25">
        <v>103.1</v>
      </c>
      <c r="J101" s="25">
        <v>319.89999999999998</v>
      </c>
      <c r="K101" s="25">
        <v>402.68</v>
      </c>
      <c r="L101" s="26">
        <v>337.37</v>
      </c>
    </row>
    <row r="102" spans="2:12" ht="12.75" customHeight="1">
      <c r="B102" s="27">
        <v>70</v>
      </c>
      <c r="C102" s="28">
        <v>34.869999999999997</v>
      </c>
      <c r="D102" s="28">
        <v>44.53</v>
      </c>
      <c r="E102" s="28">
        <v>51.44</v>
      </c>
      <c r="F102" s="28">
        <v>63.33</v>
      </c>
      <c r="G102" s="28">
        <v>75.11</v>
      </c>
      <c r="H102" s="28">
        <v>85.66</v>
      </c>
      <c r="I102" s="28">
        <v>103.11</v>
      </c>
      <c r="J102" s="28">
        <v>326.63</v>
      </c>
      <c r="K102" s="28">
        <v>407.59</v>
      </c>
      <c r="L102" s="29">
        <v>341.53</v>
      </c>
    </row>
    <row r="103" spans="2:12" ht="12.75" customHeight="1">
      <c r="B103" s="30">
        <v>71</v>
      </c>
      <c r="C103" s="31">
        <v>34.880000000000003</v>
      </c>
      <c r="D103" s="31">
        <v>44.6</v>
      </c>
      <c r="E103" s="32">
        <v>52.48</v>
      </c>
      <c r="F103" s="32">
        <v>63.38</v>
      </c>
      <c r="G103" s="32">
        <v>75.38</v>
      </c>
      <c r="H103" s="32">
        <v>86.68</v>
      </c>
      <c r="I103" s="32">
        <v>103.33</v>
      </c>
      <c r="J103" s="32">
        <v>331.66</v>
      </c>
      <c r="K103" s="32">
        <v>408.69</v>
      </c>
      <c r="L103" s="33">
        <v>347.61</v>
      </c>
    </row>
    <row r="104" spans="2:12" ht="12.75" customHeight="1">
      <c r="B104" s="34">
        <v>72</v>
      </c>
      <c r="C104" s="35">
        <v>35.54</v>
      </c>
      <c r="D104" s="35">
        <v>44.61</v>
      </c>
      <c r="E104" s="36">
        <v>53.58</v>
      </c>
      <c r="F104" s="36">
        <v>63.86</v>
      </c>
      <c r="G104" s="36">
        <v>76.63</v>
      </c>
      <c r="H104" s="36">
        <v>90.38</v>
      </c>
      <c r="I104" s="36">
        <v>103.49</v>
      </c>
      <c r="J104" s="36">
        <v>336.59</v>
      </c>
      <c r="K104" s="36">
        <v>409.62</v>
      </c>
      <c r="L104" s="37">
        <v>352.55</v>
      </c>
    </row>
    <row r="105" spans="2:12" ht="12.75" customHeight="1">
      <c r="B105" s="34">
        <v>73</v>
      </c>
      <c r="C105" s="35">
        <v>35.770000000000003</v>
      </c>
      <c r="D105" s="35">
        <v>45.07</v>
      </c>
      <c r="E105" s="36">
        <v>53.59</v>
      </c>
      <c r="F105" s="36">
        <v>64.33</v>
      </c>
      <c r="G105" s="36">
        <v>77.349999999999994</v>
      </c>
      <c r="H105" s="36">
        <v>90.43</v>
      </c>
      <c r="I105" s="36">
        <v>103.5</v>
      </c>
      <c r="J105" s="36">
        <v>341.52</v>
      </c>
      <c r="K105" s="36">
        <v>413.94</v>
      </c>
      <c r="L105" s="37">
        <v>357.56</v>
      </c>
    </row>
    <row r="106" spans="2:12" ht="12.75" customHeight="1">
      <c r="B106" s="34">
        <v>74</v>
      </c>
      <c r="C106" s="35">
        <v>36.69</v>
      </c>
      <c r="D106" s="35">
        <v>45.08</v>
      </c>
      <c r="E106" s="36">
        <v>53.6</v>
      </c>
      <c r="F106" s="36">
        <v>64.83</v>
      </c>
      <c r="G106" s="36">
        <v>78.63</v>
      </c>
      <c r="H106" s="36">
        <v>90.54</v>
      </c>
      <c r="I106" s="36">
        <v>103.51</v>
      </c>
      <c r="J106" s="36">
        <v>344.82</v>
      </c>
      <c r="K106" s="36">
        <v>439.91</v>
      </c>
      <c r="L106" s="37">
        <v>358.69</v>
      </c>
    </row>
    <row r="107" spans="2:12" ht="12.75" customHeight="1">
      <c r="B107" s="38">
        <v>75</v>
      </c>
      <c r="C107" s="39">
        <v>37.729999999999997</v>
      </c>
      <c r="D107" s="39">
        <v>45.12</v>
      </c>
      <c r="E107" s="40">
        <v>53.61</v>
      </c>
      <c r="F107" s="40">
        <v>64.900000000000006</v>
      </c>
      <c r="G107" s="40">
        <v>78.66</v>
      </c>
      <c r="H107" s="40">
        <v>91.46</v>
      </c>
      <c r="I107" s="40">
        <v>103.52</v>
      </c>
      <c r="J107" s="40">
        <v>348.71</v>
      </c>
      <c r="K107" s="40">
        <v>439.96</v>
      </c>
      <c r="L107" s="41">
        <v>361.27</v>
      </c>
    </row>
    <row r="109" spans="2:12">
      <c r="B109" s="42" t="s">
        <v>5</v>
      </c>
    </row>
    <row r="110" spans="2:12" hidden="1"/>
    <row r="111" spans="2:12" hidden="1"/>
    <row r="112" spans="2:12" hidden="1"/>
    <row r="113" spans="1:13" ht="13" hidden="1">
      <c r="A113" s="43"/>
      <c r="C113" s="43"/>
    </row>
    <row r="114" spans="1:13" hidden="1"/>
    <row r="115" spans="1:13" ht="14.15" customHeight="1"/>
    <row r="116" spans="1:13" ht="14.15" hidden="1" customHeight="1"/>
    <row r="117" spans="1:13" ht="6" customHeight="1"/>
    <row r="118" spans="1:13" ht="13">
      <c r="I118" s="2"/>
      <c r="K118" s="2"/>
      <c r="L118" s="3" t="str">
        <f>+L60</f>
        <v>2026 Rates</v>
      </c>
      <c r="M118" s="2"/>
    </row>
    <row r="119" spans="1:13" ht="25">
      <c r="B119" s="4" t="s">
        <v>0</v>
      </c>
      <c r="C119" s="4"/>
      <c r="E119" s="4"/>
      <c r="H119" s="5"/>
      <c r="I119" s="4"/>
    </row>
    <row r="120" spans="1:13" ht="12.75" customHeight="1">
      <c r="B120" s="4"/>
      <c r="C120" s="4"/>
      <c r="E120" s="4"/>
      <c r="H120" s="5"/>
      <c r="I120" s="4"/>
    </row>
    <row r="121" spans="1:13" ht="33">
      <c r="B121" s="7" t="s">
        <v>16</v>
      </c>
      <c r="C121" s="8"/>
      <c r="D121" s="8"/>
      <c r="E121" s="8"/>
      <c r="F121" s="8"/>
      <c r="G121" s="8"/>
      <c r="H121" s="9"/>
      <c r="I121" s="8"/>
      <c r="K121" s="8"/>
      <c r="L121" s="8"/>
      <c r="M121" s="8"/>
    </row>
    <row r="122" spans="1:13" ht="6" customHeight="1">
      <c r="B122" s="10"/>
      <c r="C122" s="8"/>
      <c r="D122" s="8"/>
      <c r="E122" s="8"/>
      <c r="F122" s="8"/>
      <c r="G122" s="8"/>
      <c r="H122" s="9"/>
      <c r="I122" s="8"/>
      <c r="K122" s="8"/>
      <c r="L122" s="8"/>
      <c r="M122" s="8"/>
    </row>
    <row r="123" spans="1:13" ht="6" customHeight="1">
      <c r="B123" s="7"/>
      <c r="C123" s="8"/>
      <c r="D123" s="8"/>
      <c r="E123" s="8"/>
      <c r="F123" s="8"/>
      <c r="G123" s="8"/>
      <c r="H123" s="9"/>
      <c r="I123" s="8"/>
      <c r="K123" s="8"/>
      <c r="L123" s="8"/>
      <c r="M123" s="8"/>
    </row>
    <row r="124" spans="1:13" ht="6" customHeight="1">
      <c r="B124" s="9"/>
      <c r="C124" s="8"/>
      <c r="D124" s="8"/>
      <c r="E124" s="8"/>
      <c r="F124" s="8"/>
      <c r="G124" s="8"/>
      <c r="H124" s="9"/>
      <c r="I124" s="8"/>
      <c r="K124" s="8"/>
      <c r="L124" s="8"/>
      <c r="M124" s="8"/>
    </row>
    <row r="125" spans="1:13" ht="12.75" customHeight="1">
      <c r="B125" s="11" t="s">
        <v>2</v>
      </c>
      <c r="C125" s="12">
        <v>2</v>
      </c>
      <c r="D125" s="12">
        <v>3</v>
      </c>
      <c r="E125" s="12">
        <v>4</v>
      </c>
      <c r="F125" s="12">
        <v>5</v>
      </c>
      <c r="G125" s="12">
        <v>6</v>
      </c>
      <c r="H125" s="12">
        <v>7</v>
      </c>
      <c r="I125" s="12">
        <v>8</v>
      </c>
      <c r="J125" s="12">
        <v>44</v>
      </c>
      <c r="K125" s="12">
        <v>45</v>
      </c>
      <c r="L125" s="12">
        <v>46</v>
      </c>
      <c r="M125" s="8"/>
    </row>
    <row r="126" spans="1:13" ht="12.75" customHeight="1">
      <c r="A126" s="8"/>
      <c r="B126" s="17" t="s">
        <v>7</v>
      </c>
      <c r="C126" s="44">
        <v>41.02</v>
      </c>
      <c r="D126" s="44">
        <v>47.41</v>
      </c>
      <c r="E126" s="44">
        <v>53.96</v>
      </c>
      <c r="F126" s="44">
        <v>65.78</v>
      </c>
      <c r="G126" s="44">
        <v>79.64</v>
      </c>
      <c r="H126" s="44">
        <v>92.07</v>
      </c>
      <c r="I126" s="44">
        <v>103.56</v>
      </c>
      <c r="J126" s="44">
        <v>349.68</v>
      </c>
      <c r="K126" s="44">
        <v>440</v>
      </c>
      <c r="L126" s="45">
        <v>365.57</v>
      </c>
      <c r="M126" s="8"/>
    </row>
    <row r="127" spans="1:13" ht="12.75" customHeight="1">
      <c r="A127" s="16"/>
      <c r="B127" s="20">
        <v>77</v>
      </c>
      <c r="C127" s="21">
        <v>42.62</v>
      </c>
      <c r="D127" s="21">
        <v>48.11</v>
      </c>
      <c r="E127" s="21">
        <v>54.09</v>
      </c>
      <c r="F127" s="21">
        <v>66.06</v>
      </c>
      <c r="G127" s="21">
        <v>80.09</v>
      </c>
      <c r="H127" s="21">
        <v>94.7</v>
      </c>
      <c r="I127" s="21">
        <v>103.6</v>
      </c>
      <c r="J127" s="21">
        <v>352.56</v>
      </c>
      <c r="K127" s="21">
        <v>440.05</v>
      </c>
      <c r="L127" s="22">
        <v>367.68</v>
      </c>
    </row>
    <row r="128" spans="1:13" s="47" customFormat="1" ht="12.75" customHeight="1">
      <c r="A128" s="46"/>
      <c r="B128" s="24">
        <v>78</v>
      </c>
      <c r="C128" s="25">
        <v>42.68</v>
      </c>
      <c r="D128" s="25">
        <v>49.92</v>
      </c>
      <c r="E128" s="25">
        <v>55.69</v>
      </c>
      <c r="F128" s="25">
        <v>66.77</v>
      </c>
      <c r="G128" s="25">
        <v>80.59</v>
      </c>
      <c r="H128" s="25">
        <v>95.4</v>
      </c>
      <c r="I128" s="25">
        <v>103.61</v>
      </c>
      <c r="J128" s="25">
        <v>354.45</v>
      </c>
      <c r="K128" s="25">
        <v>440.09</v>
      </c>
      <c r="L128" s="26">
        <v>370.35</v>
      </c>
      <c r="M128" s="1"/>
    </row>
    <row r="129" spans="1:12" ht="12.75" customHeight="1">
      <c r="A129" s="23"/>
      <c r="B129" s="24">
        <v>79</v>
      </c>
      <c r="C129" s="25">
        <v>44.17</v>
      </c>
      <c r="D129" s="25">
        <v>51.46</v>
      </c>
      <c r="E129" s="25">
        <v>57.03</v>
      </c>
      <c r="F129" s="25">
        <v>67.31</v>
      </c>
      <c r="G129" s="25">
        <v>82.27</v>
      </c>
      <c r="H129" s="25">
        <v>96.88</v>
      </c>
      <c r="I129" s="25">
        <v>105.23</v>
      </c>
      <c r="J129" s="25">
        <v>354.53</v>
      </c>
      <c r="K129" s="25">
        <v>456.71</v>
      </c>
      <c r="L129" s="26">
        <v>371.4</v>
      </c>
    </row>
    <row r="130" spans="1:12" ht="12.75" customHeight="1">
      <c r="A130" s="23"/>
      <c r="B130" s="27">
        <v>80</v>
      </c>
      <c r="C130" s="28">
        <v>45.82</v>
      </c>
      <c r="D130" s="28">
        <v>52.98</v>
      </c>
      <c r="E130" s="28">
        <v>57.33</v>
      </c>
      <c r="F130" s="28">
        <v>69.44</v>
      </c>
      <c r="G130" s="28">
        <v>84.42</v>
      </c>
      <c r="H130" s="28">
        <v>98.78</v>
      </c>
      <c r="I130" s="28">
        <v>106.37</v>
      </c>
      <c r="J130" s="28">
        <v>358.23</v>
      </c>
      <c r="K130" s="28">
        <v>456.8</v>
      </c>
      <c r="L130" s="29">
        <v>373.32</v>
      </c>
    </row>
    <row r="131" spans="1:12" ht="12.75" customHeight="1">
      <c r="A131" s="23"/>
      <c r="B131" s="30">
        <v>81</v>
      </c>
      <c r="C131" s="31">
        <v>46.49</v>
      </c>
      <c r="D131" s="31">
        <v>53.42</v>
      </c>
      <c r="E131" s="32">
        <v>58.72</v>
      </c>
      <c r="F131" s="32">
        <v>69.45</v>
      </c>
      <c r="G131" s="32">
        <v>84.73</v>
      </c>
      <c r="H131" s="32">
        <v>98.8</v>
      </c>
      <c r="I131" s="32">
        <v>106.39</v>
      </c>
      <c r="J131" s="32">
        <v>361.22</v>
      </c>
      <c r="K131" s="32">
        <v>457.46</v>
      </c>
      <c r="L131" s="33">
        <v>375.25</v>
      </c>
    </row>
    <row r="132" spans="1:12" ht="12.75" customHeight="1">
      <c r="A132" s="23"/>
      <c r="B132" s="34">
        <v>82</v>
      </c>
      <c r="C132" s="35">
        <v>47.97</v>
      </c>
      <c r="D132" s="35">
        <v>54.19</v>
      </c>
      <c r="E132" s="36">
        <v>61.37</v>
      </c>
      <c r="F132" s="36">
        <v>71.62</v>
      </c>
      <c r="G132" s="36">
        <v>85.19</v>
      </c>
      <c r="H132" s="36">
        <v>101.35</v>
      </c>
      <c r="I132" s="36">
        <v>107.09</v>
      </c>
      <c r="J132" s="36">
        <v>363.02</v>
      </c>
      <c r="K132" s="36">
        <v>477.6</v>
      </c>
      <c r="L132" s="37">
        <v>376.95</v>
      </c>
    </row>
    <row r="133" spans="1:12" ht="12.75" customHeight="1">
      <c r="A133" s="23"/>
      <c r="B133" s="34">
        <v>83</v>
      </c>
      <c r="C133" s="35">
        <v>48.01</v>
      </c>
      <c r="D133" s="35">
        <v>54.2</v>
      </c>
      <c r="E133" s="36">
        <v>61.38</v>
      </c>
      <c r="F133" s="36">
        <v>71.69</v>
      </c>
      <c r="G133" s="36">
        <v>85.2</v>
      </c>
      <c r="H133" s="36">
        <v>101.36</v>
      </c>
      <c r="I133" s="36">
        <v>107.8</v>
      </c>
      <c r="J133" s="36">
        <v>366.99</v>
      </c>
      <c r="K133" s="36">
        <v>481.18</v>
      </c>
      <c r="L133" s="37">
        <v>378.4</v>
      </c>
    </row>
    <row r="134" spans="1:12" ht="12.75" customHeight="1">
      <c r="A134" s="23"/>
      <c r="B134" s="34">
        <v>84</v>
      </c>
      <c r="C134" s="35">
        <v>50.39</v>
      </c>
      <c r="D134" s="35">
        <v>56.89</v>
      </c>
      <c r="E134" s="36">
        <v>63.18</v>
      </c>
      <c r="F134" s="36">
        <v>72.400000000000006</v>
      </c>
      <c r="G134" s="36">
        <v>87.29</v>
      </c>
      <c r="H134" s="36">
        <v>102.57</v>
      </c>
      <c r="I134" s="36">
        <v>107.85</v>
      </c>
      <c r="J134" s="36">
        <v>371.23</v>
      </c>
      <c r="K134" s="36">
        <v>481.35</v>
      </c>
      <c r="L134" s="37">
        <v>382.65</v>
      </c>
    </row>
    <row r="135" spans="1:12" ht="12.75" customHeight="1">
      <c r="A135" s="23"/>
      <c r="B135" s="38">
        <v>85</v>
      </c>
      <c r="C135" s="39">
        <v>51.26</v>
      </c>
      <c r="D135" s="39">
        <v>56.9</v>
      </c>
      <c r="E135" s="40">
        <v>63.22</v>
      </c>
      <c r="F135" s="40">
        <v>73</v>
      </c>
      <c r="G135" s="40">
        <v>87.83</v>
      </c>
      <c r="H135" s="40">
        <v>103.68</v>
      </c>
      <c r="I135" s="40">
        <v>108.4</v>
      </c>
      <c r="J135" s="40">
        <v>375.54</v>
      </c>
      <c r="K135" s="40">
        <v>483.65</v>
      </c>
      <c r="L135" s="41">
        <v>386.95</v>
      </c>
    </row>
    <row r="136" spans="1:12" ht="12.75" customHeight="1">
      <c r="A136" s="23"/>
      <c r="B136" s="20">
        <v>86</v>
      </c>
      <c r="C136" s="21">
        <v>53.64</v>
      </c>
      <c r="D136" s="21">
        <v>60.06</v>
      </c>
      <c r="E136" s="21">
        <v>65.680000000000007</v>
      </c>
      <c r="F136" s="21">
        <v>74.95</v>
      </c>
      <c r="G136" s="21">
        <v>89.71</v>
      </c>
      <c r="H136" s="21">
        <v>106.6</v>
      </c>
      <c r="I136" s="21">
        <v>110.15</v>
      </c>
      <c r="J136" s="21">
        <v>379.48</v>
      </c>
      <c r="K136" s="21">
        <v>483.88</v>
      </c>
      <c r="L136" s="22">
        <v>390.94</v>
      </c>
    </row>
    <row r="137" spans="1:12" ht="12.75" customHeight="1">
      <c r="A137" s="23"/>
      <c r="B137" s="24">
        <v>87</v>
      </c>
      <c r="C137" s="25">
        <v>54.73</v>
      </c>
      <c r="D137" s="25">
        <v>60.08</v>
      </c>
      <c r="E137" s="25">
        <v>65.69</v>
      </c>
      <c r="F137" s="25">
        <v>74.959999999999994</v>
      </c>
      <c r="G137" s="25">
        <v>90.89</v>
      </c>
      <c r="H137" s="25">
        <v>106.7</v>
      </c>
      <c r="I137" s="25">
        <v>110.33</v>
      </c>
      <c r="J137" s="25">
        <v>383.76</v>
      </c>
      <c r="K137" s="25">
        <v>490.71</v>
      </c>
      <c r="L137" s="26">
        <v>395.17</v>
      </c>
    </row>
    <row r="138" spans="1:12" ht="12.75" customHeight="1">
      <c r="A138" s="23"/>
      <c r="B138" s="24">
        <v>88</v>
      </c>
      <c r="C138" s="25">
        <v>56.47</v>
      </c>
      <c r="D138" s="25">
        <v>60.85</v>
      </c>
      <c r="E138" s="25">
        <v>67.260000000000005</v>
      </c>
      <c r="F138" s="25">
        <v>76.790000000000006</v>
      </c>
      <c r="G138" s="25">
        <v>91.23</v>
      </c>
      <c r="H138" s="25">
        <v>106.81</v>
      </c>
      <c r="I138" s="25">
        <v>111.54</v>
      </c>
      <c r="J138" s="25">
        <v>388</v>
      </c>
      <c r="K138" s="25">
        <v>498.31</v>
      </c>
      <c r="L138" s="26">
        <v>399.44</v>
      </c>
    </row>
    <row r="139" spans="1:12" ht="12.75" customHeight="1">
      <c r="A139" s="23"/>
      <c r="B139" s="24">
        <v>89</v>
      </c>
      <c r="C139" s="25">
        <v>59.56</v>
      </c>
      <c r="D139" s="25">
        <v>63.15</v>
      </c>
      <c r="E139" s="25">
        <v>69.09</v>
      </c>
      <c r="F139" s="25">
        <v>77.63</v>
      </c>
      <c r="G139" s="25">
        <v>93.2</v>
      </c>
      <c r="H139" s="25">
        <v>107.9</v>
      </c>
      <c r="I139" s="25">
        <v>113.87</v>
      </c>
      <c r="J139" s="25">
        <v>392.06</v>
      </c>
      <c r="K139" s="25">
        <v>498.77</v>
      </c>
      <c r="L139" s="26">
        <v>403.49</v>
      </c>
    </row>
    <row r="140" spans="1:12" ht="12.75" customHeight="1">
      <c r="A140" s="23"/>
      <c r="B140" s="27">
        <v>90</v>
      </c>
      <c r="C140" s="28">
        <v>63.16</v>
      </c>
      <c r="D140" s="28">
        <v>65.88</v>
      </c>
      <c r="E140" s="28">
        <v>72.03</v>
      </c>
      <c r="F140" s="28">
        <v>79.92</v>
      </c>
      <c r="G140" s="28">
        <v>94.54</v>
      </c>
      <c r="H140" s="28">
        <v>110.4</v>
      </c>
      <c r="I140" s="28">
        <v>117.21</v>
      </c>
      <c r="J140" s="28">
        <v>396</v>
      </c>
      <c r="K140" s="28">
        <v>506.2</v>
      </c>
      <c r="L140" s="29">
        <v>408.98</v>
      </c>
    </row>
    <row r="141" spans="1:12" ht="12.75" customHeight="1">
      <c r="A141" s="23"/>
      <c r="B141" s="30">
        <v>91</v>
      </c>
      <c r="C141" s="31">
        <v>63.17</v>
      </c>
      <c r="D141" s="31">
        <v>65.89</v>
      </c>
      <c r="E141" s="32">
        <v>72.040000000000006</v>
      </c>
      <c r="F141" s="32">
        <v>79.98</v>
      </c>
      <c r="G141" s="32">
        <v>94.61</v>
      </c>
      <c r="H141" s="32">
        <v>110.41</v>
      </c>
      <c r="I141" s="32">
        <v>117.22</v>
      </c>
      <c r="J141" s="32">
        <v>400.24</v>
      </c>
      <c r="K141" s="32">
        <v>506.65</v>
      </c>
      <c r="L141" s="33">
        <v>411.57</v>
      </c>
    </row>
    <row r="142" spans="1:12" ht="12.75" customHeight="1">
      <c r="A142" s="23"/>
      <c r="B142" s="34">
        <v>92</v>
      </c>
      <c r="C142" s="35">
        <v>64.58</v>
      </c>
      <c r="D142" s="35">
        <v>66.45</v>
      </c>
      <c r="E142" s="36">
        <v>72.41</v>
      </c>
      <c r="F142" s="36">
        <v>80.599999999999994</v>
      </c>
      <c r="G142" s="36">
        <v>95.58</v>
      </c>
      <c r="H142" s="36">
        <v>110.42</v>
      </c>
      <c r="I142" s="36">
        <v>117.28</v>
      </c>
      <c r="J142" s="36">
        <v>404.07</v>
      </c>
      <c r="K142" s="36">
        <v>511.11</v>
      </c>
      <c r="L142" s="37">
        <v>415.44</v>
      </c>
    </row>
    <row r="143" spans="1:12" ht="12.75" customHeight="1">
      <c r="A143" s="23"/>
      <c r="B143" s="34">
        <v>93</v>
      </c>
      <c r="C143" s="35">
        <v>65.45</v>
      </c>
      <c r="D143" s="35">
        <v>67.16</v>
      </c>
      <c r="E143" s="36">
        <v>73.849999999999994</v>
      </c>
      <c r="F143" s="36">
        <v>80.760000000000005</v>
      </c>
      <c r="G143" s="36">
        <v>95.78</v>
      </c>
      <c r="H143" s="36">
        <v>110.43</v>
      </c>
      <c r="I143" s="36">
        <v>117.57</v>
      </c>
      <c r="J143" s="36">
        <v>407.99</v>
      </c>
      <c r="K143" s="36">
        <v>511.25</v>
      </c>
      <c r="L143" s="37">
        <v>419.4</v>
      </c>
    </row>
    <row r="144" spans="1:12" ht="12.75" customHeight="1">
      <c r="A144" s="23"/>
      <c r="B144" s="34">
        <v>94</v>
      </c>
      <c r="C144" s="35">
        <v>65.790000000000006</v>
      </c>
      <c r="D144" s="35">
        <v>68.92</v>
      </c>
      <c r="E144" s="36">
        <v>74.209999999999994</v>
      </c>
      <c r="F144" s="36">
        <v>81.81</v>
      </c>
      <c r="G144" s="36">
        <v>98.09</v>
      </c>
      <c r="H144" s="36">
        <v>110.45</v>
      </c>
      <c r="I144" s="36">
        <v>118.78</v>
      </c>
      <c r="J144" s="36">
        <v>411.85</v>
      </c>
      <c r="K144" s="36">
        <v>528.54</v>
      </c>
      <c r="L144" s="37">
        <v>423.3</v>
      </c>
    </row>
    <row r="145" spans="1:12" ht="12.75" customHeight="1">
      <c r="A145" s="23"/>
      <c r="B145" s="38">
        <v>95</v>
      </c>
      <c r="C145" s="39">
        <v>66.69</v>
      </c>
      <c r="D145" s="39">
        <v>69.53</v>
      </c>
      <c r="E145" s="40">
        <v>74.69</v>
      </c>
      <c r="F145" s="40">
        <v>82.91</v>
      </c>
      <c r="G145" s="40">
        <v>98.1</v>
      </c>
      <c r="H145" s="40">
        <v>110.84</v>
      </c>
      <c r="I145" s="40">
        <v>120.06</v>
      </c>
      <c r="J145" s="40">
        <v>415.85</v>
      </c>
      <c r="K145" s="40">
        <v>528.64</v>
      </c>
      <c r="L145" s="41">
        <v>427.27</v>
      </c>
    </row>
    <row r="146" spans="1:12" ht="12.75" customHeight="1">
      <c r="A146" s="23"/>
      <c r="B146" s="20">
        <v>96</v>
      </c>
      <c r="C146" s="21">
        <v>68.16</v>
      </c>
      <c r="D146" s="21">
        <v>70</v>
      </c>
      <c r="E146" s="21">
        <v>77.44</v>
      </c>
      <c r="F146" s="21">
        <v>83.2</v>
      </c>
      <c r="G146" s="21">
        <v>98.11</v>
      </c>
      <c r="H146" s="21">
        <v>110.85</v>
      </c>
      <c r="I146" s="21">
        <v>121.25</v>
      </c>
      <c r="J146" s="21">
        <v>419.66</v>
      </c>
      <c r="K146" s="21">
        <v>531.14</v>
      </c>
      <c r="L146" s="22">
        <v>431.02</v>
      </c>
    </row>
    <row r="147" spans="1:12" ht="12.75" customHeight="1">
      <c r="A147" s="23"/>
      <c r="B147" s="24">
        <v>97</v>
      </c>
      <c r="C147" s="25">
        <v>71.09</v>
      </c>
      <c r="D147" s="25">
        <v>72.73</v>
      </c>
      <c r="E147" s="25">
        <v>78.56</v>
      </c>
      <c r="F147" s="25">
        <v>85.11</v>
      </c>
      <c r="G147" s="25">
        <v>101.07</v>
      </c>
      <c r="H147" s="25">
        <v>112.44</v>
      </c>
      <c r="I147" s="25">
        <v>124.81</v>
      </c>
      <c r="J147" s="25">
        <v>423.65</v>
      </c>
      <c r="K147" s="25">
        <v>531.6</v>
      </c>
      <c r="L147" s="26">
        <v>435.02</v>
      </c>
    </row>
    <row r="148" spans="1:12" ht="12.75" customHeight="1">
      <c r="A148" s="23"/>
      <c r="B148" s="24">
        <v>98</v>
      </c>
      <c r="C148" s="25">
        <v>72.02</v>
      </c>
      <c r="D148" s="25">
        <v>73.209999999999994</v>
      </c>
      <c r="E148" s="25">
        <v>78.58</v>
      </c>
      <c r="F148" s="25">
        <v>86.11</v>
      </c>
      <c r="G148" s="25">
        <v>102.21</v>
      </c>
      <c r="H148" s="25">
        <v>112.45</v>
      </c>
      <c r="I148" s="25">
        <v>124.83</v>
      </c>
      <c r="J148" s="25">
        <v>427.41</v>
      </c>
      <c r="K148" s="25">
        <v>531.84</v>
      </c>
      <c r="L148" s="26">
        <v>438.88</v>
      </c>
    </row>
    <row r="149" spans="1:12" ht="12.75" customHeight="1">
      <c r="A149" s="23"/>
      <c r="B149" s="24">
        <v>99</v>
      </c>
      <c r="C149" s="25">
        <v>72.45</v>
      </c>
      <c r="D149" s="25">
        <v>73.489999999999995</v>
      </c>
      <c r="E149" s="25">
        <v>80.17</v>
      </c>
      <c r="F149" s="25">
        <v>86.54</v>
      </c>
      <c r="G149" s="25">
        <v>102.22</v>
      </c>
      <c r="H149" s="25">
        <v>113.58</v>
      </c>
      <c r="I149" s="25">
        <v>124.9</v>
      </c>
      <c r="J149" s="25">
        <v>431.42</v>
      </c>
      <c r="K149" s="25">
        <v>532.24</v>
      </c>
      <c r="L149" s="26">
        <v>442.81</v>
      </c>
    </row>
    <row r="150" spans="1:12" ht="12.75" customHeight="1">
      <c r="A150" s="23"/>
      <c r="B150" s="27">
        <v>100</v>
      </c>
      <c r="C150" s="28">
        <v>73.47</v>
      </c>
      <c r="D150" s="28">
        <v>74.17</v>
      </c>
      <c r="E150" s="28">
        <v>80.180000000000007</v>
      </c>
      <c r="F150" s="28">
        <v>87.06</v>
      </c>
      <c r="G150" s="28">
        <v>102.67</v>
      </c>
      <c r="H150" s="28">
        <v>113.66</v>
      </c>
      <c r="I150" s="28">
        <v>124.98</v>
      </c>
      <c r="J150" s="28">
        <v>435.42</v>
      </c>
      <c r="K150" s="28">
        <v>572.12</v>
      </c>
      <c r="L150" s="29">
        <v>446.83</v>
      </c>
    </row>
    <row r="151" spans="1:12" ht="12.75" customHeight="1">
      <c r="A151" s="23"/>
      <c r="B151" s="30">
        <v>101</v>
      </c>
      <c r="C151" s="31">
        <v>74.91</v>
      </c>
      <c r="D151" s="31">
        <v>75.97</v>
      </c>
      <c r="E151" s="32">
        <v>81.56</v>
      </c>
      <c r="F151" s="32">
        <v>88.55</v>
      </c>
      <c r="G151" s="32">
        <v>103.65</v>
      </c>
      <c r="H151" s="32">
        <v>114.74</v>
      </c>
      <c r="I151" s="32">
        <v>127.38</v>
      </c>
      <c r="J151" s="32">
        <v>435.43</v>
      </c>
      <c r="K151" s="32">
        <v>577.84</v>
      </c>
      <c r="L151" s="33">
        <v>446.85</v>
      </c>
    </row>
    <row r="152" spans="1:12" ht="12.75" customHeight="1">
      <c r="A152" s="23"/>
      <c r="B152" s="34">
        <v>102</v>
      </c>
      <c r="C152" s="35">
        <v>74.92</v>
      </c>
      <c r="D152" s="35">
        <v>75.98</v>
      </c>
      <c r="E152" s="36">
        <v>81.58</v>
      </c>
      <c r="F152" s="36">
        <v>88.56</v>
      </c>
      <c r="G152" s="36">
        <v>103.66</v>
      </c>
      <c r="H152" s="36">
        <v>114.75</v>
      </c>
      <c r="I152" s="36">
        <v>127.43</v>
      </c>
      <c r="J152" s="36">
        <v>435.44</v>
      </c>
      <c r="K152" s="36">
        <v>583.55999999999995</v>
      </c>
      <c r="L152" s="37">
        <v>446.91</v>
      </c>
    </row>
    <row r="153" spans="1:12" ht="12.75" customHeight="1">
      <c r="A153" s="23"/>
      <c r="B153" s="34">
        <v>103</v>
      </c>
      <c r="C153" s="35">
        <v>75.739999999999995</v>
      </c>
      <c r="D153" s="35">
        <v>77.13</v>
      </c>
      <c r="E153" s="36">
        <v>83.26</v>
      </c>
      <c r="F153" s="36">
        <v>88.57</v>
      </c>
      <c r="G153" s="36">
        <v>103.93</v>
      </c>
      <c r="H153" s="36">
        <v>114.84</v>
      </c>
      <c r="I153" s="36">
        <v>127.44</v>
      </c>
      <c r="J153" s="36">
        <v>435.46</v>
      </c>
      <c r="K153" s="36">
        <v>589.29</v>
      </c>
      <c r="L153" s="37">
        <v>446.96</v>
      </c>
    </row>
    <row r="154" spans="1:12" ht="12.75" customHeight="1">
      <c r="A154" s="23"/>
      <c r="B154" s="34">
        <v>104</v>
      </c>
      <c r="C154" s="35">
        <v>75.75</v>
      </c>
      <c r="D154" s="35">
        <v>77.14</v>
      </c>
      <c r="E154" s="36">
        <v>83.27</v>
      </c>
      <c r="F154" s="36">
        <v>88.59</v>
      </c>
      <c r="G154" s="36">
        <v>103.94</v>
      </c>
      <c r="H154" s="36">
        <v>114.86</v>
      </c>
      <c r="I154" s="36">
        <v>127.45</v>
      </c>
      <c r="J154" s="36">
        <v>435.5</v>
      </c>
      <c r="K154" s="36">
        <v>595.01</v>
      </c>
      <c r="L154" s="37">
        <v>448.37</v>
      </c>
    </row>
    <row r="155" spans="1:12" ht="12.75" customHeight="1">
      <c r="B155" s="38">
        <v>105</v>
      </c>
      <c r="C155" s="39">
        <v>79.69</v>
      </c>
      <c r="D155" s="39">
        <v>80.92</v>
      </c>
      <c r="E155" s="40">
        <v>85.24</v>
      </c>
      <c r="F155" s="40">
        <v>91.9</v>
      </c>
      <c r="G155" s="40">
        <v>106.51</v>
      </c>
      <c r="H155" s="40">
        <v>118.39</v>
      </c>
      <c r="I155" s="40">
        <v>130.38999999999999</v>
      </c>
      <c r="J155" s="40">
        <v>439.38</v>
      </c>
      <c r="K155" s="40">
        <v>600.72</v>
      </c>
      <c r="L155" s="41">
        <v>448.42</v>
      </c>
    </row>
    <row r="156" spans="1:12" ht="12.75" customHeight="1">
      <c r="B156" s="20">
        <v>106</v>
      </c>
      <c r="C156" s="21">
        <v>80.25</v>
      </c>
      <c r="D156" s="21">
        <v>81.349999999999994</v>
      </c>
      <c r="E156" s="21">
        <v>85.37</v>
      </c>
      <c r="F156" s="21">
        <v>91.91</v>
      </c>
      <c r="G156" s="21">
        <v>106.52</v>
      </c>
      <c r="H156" s="21">
        <v>118.4</v>
      </c>
      <c r="I156" s="21">
        <v>130.4</v>
      </c>
      <c r="J156" s="21">
        <v>443.45</v>
      </c>
      <c r="K156" s="21">
        <v>606.42999999999995</v>
      </c>
      <c r="L156" s="22">
        <v>452.32</v>
      </c>
    </row>
    <row r="157" spans="1:12" ht="12.75" customHeight="1">
      <c r="B157" s="24">
        <v>107</v>
      </c>
      <c r="C157" s="25">
        <v>81.03</v>
      </c>
      <c r="D157" s="25">
        <v>82.45</v>
      </c>
      <c r="E157" s="25">
        <v>86.55</v>
      </c>
      <c r="F157" s="25">
        <v>92.2</v>
      </c>
      <c r="G157" s="25">
        <v>106.53</v>
      </c>
      <c r="H157" s="25">
        <v>118.42</v>
      </c>
      <c r="I157" s="25">
        <v>130.41</v>
      </c>
      <c r="J157" s="25">
        <v>447.54</v>
      </c>
      <c r="K157" s="25">
        <v>612.17999999999995</v>
      </c>
      <c r="L157" s="26">
        <v>456.39</v>
      </c>
    </row>
    <row r="158" spans="1:12" ht="12.75" customHeight="1">
      <c r="B158" s="24">
        <v>108</v>
      </c>
      <c r="C158" s="25">
        <v>81.040000000000006</v>
      </c>
      <c r="D158" s="25">
        <v>82.55</v>
      </c>
      <c r="E158" s="25">
        <v>86.56</v>
      </c>
      <c r="F158" s="25">
        <v>92.21</v>
      </c>
      <c r="G158" s="25">
        <v>107.48</v>
      </c>
      <c r="H158" s="25">
        <v>118.43</v>
      </c>
      <c r="I158" s="25">
        <v>130.43</v>
      </c>
      <c r="J158" s="25">
        <v>451.62</v>
      </c>
      <c r="K158" s="25">
        <v>617.89</v>
      </c>
      <c r="L158" s="26">
        <v>461.51</v>
      </c>
    </row>
    <row r="159" spans="1:12" ht="12.75" customHeight="1">
      <c r="B159" s="24">
        <v>109</v>
      </c>
      <c r="C159" s="25">
        <v>84.2</v>
      </c>
      <c r="D159" s="25">
        <v>85.51</v>
      </c>
      <c r="E159" s="25">
        <v>88.3</v>
      </c>
      <c r="F159" s="25">
        <v>94.7</v>
      </c>
      <c r="G159" s="25">
        <v>108.41</v>
      </c>
      <c r="H159" s="25">
        <v>120.54</v>
      </c>
      <c r="I159" s="25">
        <v>132.79</v>
      </c>
      <c r="J159" s="25">
        <v>455.49</v>
      </c>
      <c r="K159" s="25">
        <v>623.61</v>
      </c>
      <c r="L159" s="26">
        <v>465.42</v>
      </c>
    </row>
    <row r="160" spans="1:12" ht="12.75" customHeight="1">
      <c r="B160" s="27">
        <v>110</v>
      </c>
      <c r="C160" s="28">
        <v>85.75</v>
      </c>
      <c r="D160" s="28">
        <v>87.4</v>
      </c>
      <c r="E160" s="28">
        <v>90.17</v>
      </c>
      <c r="F160" s="28">
        <v>96.36</v>
      </c>
      <c r="G160" s="28">
        <v>111.42</v>
      </c>
      <c r="H160" s="28">
        <v>123.67</v>
      </c>
      <c r="I160" s="28">
        <v>136.52000000000001</v>
      </c>
      <c r="J160" s="28">
        <v>459.33</v>
      </c>
      <c r="K160" s="28">
        <v>629.33000000000004</v>
      </c>
      <c r="L160" s="29">
        <v>468.1</v>
      </c>
    </row>
    <row r="161" spans="1:13" ht="12.75" customHeight="1">
      <c r="B161" s="30">
        <v>111</v>
      </c>
      <c r="C161" s="31">
        <v>85.76</v>
      </c>
      <c r="D161" s="31">
        <v>87.52</v>
      </c>
      <c r="E161" s="32">
        <v>92.15</v>
      </c>
      <c r="F161" s="32">
        <v>96.73</v>
      </c>
      <c r="G161" s="32">
        <v>111.43</v>
      </c>
      <c r="H161" s="32">
        <v>123.68</v>
      </c>
      <c r="I161" s="32">
        <v>136.85</v>
      </c>
      <c r="J161" s="32">
        <v>464.57</v>
      </c>
      <c r="K161" s="32">
        <v>635.05999999999995</v>
      </c>
      <c r="L161" s="33">
        <v>474.51</v>
      </c>
    </row>
    <row r="162" spans="1:13" ht="12.75" customHeight="1">
      <c r="B162" s="34">
        <v>112</v>
      </c>
      <c r="C162" s="35">
        <v>85.94</v>
      </c>
      <c r="D162" s="35">
        <v>88.49</v>
      </c>
      <c r="E162" s="36">
        <v>92.16</v>
      </c>
      <c r="F162" s="36">
        <v>96.74</v>
      </c>
      <c r="G162" s="36">
        <v>112.31</v>
      </c>
      <c r="H162" s="36">
        <v>123.69</v>
      </c>
      <c r="I162" s="36">
        <v>136.86000000000001</v>
      </c>
      <c r="J162" s="36">
        <v>469.81</v>
      </c>
      <c r="K162" s="36">
        <v>640.79</v>
      </c>
      <c r="L162" s="37">
        <v>480.96</v>
      </c>
    </row>
    <row r="163" spans="1:13" ht="12.75" customHeight="1">
      <c r="B163" s="34">
        <v>113</v>
      </c>
      <c r="C163" s="35">
        <v>85.95</v>
      </c>
      <c r="D163" s="35">
        <v>88.5</v>
      </c>
      <c r="E163" s="36">
        <v>93.19</v>
      </c>
      <c r="F163" s="36">
        <v>97.64</v>
      </c>
      <c r="G163" s="36">
        <v>112.33</v>
      </c>
      <c r="H163" s="36">
        <v>123.71</v>
      </c>
      <c r="I163" s="36">
        <v>138.05000000000001</v>
      </c>
      <c r="J163" s="36">
        <v>473.87</v>
      </c>
      <c r="K163" s="36">
        <v>646.48</v>
      </c>
      <c r="L163" s="37">
        <v>485.02</v>
      </c>
    </row>
    <row r="164" spans="1:13" ht="12.75" customHeight="1">
      <c r="B164" s="34">
        <v>114</v>
      </c>
      <c r="C164" s="35">
        <v>87.14</v>
      </c>
      <c r="D164" s="35">
        <v>88.71</v>
      </c>
      <c r="E164" s="36">
        <v>94.4</v>
      </c>
      <c r="F164" s="36">
        <v>99.53</v>
      </c>
      <c r="G164" s="36">
        <v>115.31</v>
      </c>
      <c r="H164" s="36">
        <v>126.8</v>
      </c>
      <c r="I164" s="36">
        <v>141.56</v>
      </c>
      <c r="J164" s="36">
        <v>478</v>
      </c>
      <c r="K164" s="36">
        <v>652.20000000000005</v>
      </c>
      <c r="L164" s="37">
        <v>489.14</v>
      </c>
    </row>
    <row r="165" spans="1:13" ht="12.75" customHeight="1">
      <c r="B165" s="38">
        <v>115</v>
      </c>
      <c r="C165" s="39">
        <v>88.88</v>
      </c>
      <c r="D165" s="39">
        <v>91.41</v>
      </c>
      <c r="E165" s="40">
        <v>95.97</v>
      </c>
      <c r="F165" s="40">
        <v>101.32</v>
      </c>
      <c r="G165" s="40">
        <v>116.26</v>
      </c>
      <c r="H165" s="40">
        <v>128.97</v>
      </c>
      <c r="I165" s="40">
        <v>143.63</v>
      </c>
      <c r="J165" s="40">
        <v>482.07</v>
      </c>
      <c r="K165" s="40">
        <v>657.95</v>
      </c>
      <c r="L165" s="41">
        <v>493.24</v>
      </c>
    </row>
    <row r="167" spans="1:13">
      <c r="B167" s="42" t="s">
        <v>5</v>
      </c>
    </row>
    <row r="171" spans="1:13" ht="13" hidden="1">
      <c r="A171" s="43"/>
      <c r="C171" s="43"/>
    </row>
    <row r="172" spans="1:13" hidden="1"/>
    <row r="173" spans="1:13" ht="14.15" hidden="1" customHeight="1"/>
    <row r="174" spans="1:13" ht="14.15" hidden="1" customHeight="1"/>
    <row r="175" spans="1:13" ht="6" customHeight="1"/>
    <row r="176" spans="1:13" ht="13">
      <c r="I176" s="2"/>
      <c r="K176" s="2"/>
      <c r="L176" s="3" t="str">
        <f>+L118</f>
        <v>2026 Rates</v>
      </c>
      <c r="M176" s="2"/>
    </row>
    <row r="177" spans="1:13" ht="25">
      <c r="B177" s="4" t="s">
        <v>0</v>
      </c>
      <c r="C177" s="4"/>
      <c r="E177" s="4"/>
      <c r="H177" s="5"/>
      <c r="I177" s="4"/>
    </row>
    <row r="178" spans="1:13" ht="12.75" customHeight="1">
      <c r="B178" s="4"/>
      <c r="C178" s="4"/>
      <c r="E178" s="4"/>
      <c r="H178" s="5"/>
      <c r="I178" s="4"/>
    </row>
    <row r="179" spans="1:13" ht="33">
      <c r="B179" s="7" t="s">
        <v>16</v>
      </c>
      <c r="C179" s="8"/>
      <c r="D179" s="8"/>
      <c r="E179" s="8"/>
      <c r="F179" s="8"/>
      <c r="G179" s="8"/>
      <c r="H179" s="9"/>
      <c r="I179" s="8"/>
      <c r="K179" s="8"/>
      <c r="L179" s="8"/>
      <c r="M179" s="8"/>
    </row>
    <row r="180" spans="1:13" ht="12.75" customHeight="1">
      <c r="B180" s="10"/>
      <c r="C180" s="8"/>
      <c r="D180" s="8"/>
      <c r="E180" s="8"/>
      <c r="F180" s="8"/>
      <c r="G180" s="8"/>
      <c r="H180" s="9"/>
      <c r="I180" s="8"/>
      <c r="K180" s="8"/>
      <c r="L180" s="8"/>
      <c r="M180" s="8"/>
    </row>
    <row r="181" spans="1:13" ht="12.75" customHeight="1">
      <c r="B181" s="7"/>
      <c r="C181" s="8"/>
      <c r="D181" s="8"/>
      <c r="E181" s="8"/>
      <c r="F181" s="8"/>
      <c r="G181" s="8"/>
      <c r="H181" s="9"/>
      <c r="I181" s="8"/>
      <c r="K181" s="8"/>
      <c r="L181" s="8"/>
      <c r="M181" s="8"/>
    </row>
    <row r="182" spans="1:13" ht="12.75" customHeight="1">
      <c r="B182" s="9"/>
      <c r="C182" s="8"/>
      <c r="D182" s="8"/>
      <c r="E182" s="8"/>
      <c r="F182" s="8"/>
      <c r="G182" s="8"/>
      <c r="H182" s="9"/>
      <c r="I182" s="8"/>
      <c r="K182" s="8"/>
      <c r="L182" s="8"/>
      <c r="M182" s="8"/>
    </row>
    <row r="183" spans="1:13" ht="12.75" customHeight="1">
      <c r="B183" s="11" t="s">
        <v>2</v>
      </c>
      <c r="C183" s="12">
        <v>2</v>
      </c>
      <c r="D183" s="12">
        <v>3</v>
      </c>
      <c r="E183" s="12">
        <v>4</v>
      </c>
      <c r="F183" s="12">
        <v>5</v>
      </c>
      <c r="G183" s="12">
        <v>6</v>
      </c>
      <c r="H183" s="12">
        <v>7</v>
      </c>
      <c r="I183" s="12">
        <v>8</v>
      </c>
      <c r="J183" s="12">
        <v>44</v>
      </c>
      <c r="K183" s="12">
        <v>45</v>
      </c>
      <c r="L183" s="12">
        <v>46</v>
      </c>
      <c r="M183" s="8"/>
    </row>
    <row r="184" spans="1:13" ht="12.75" customHeight="1">
      <c r="A184" s="8"/>
      <c r="B184" s="17" t="s">
        <v>8</v>
      </c>
      <c r="C184" s="44">
        <v>89.83</v>
      </c>
      <c r="D184" s="44">
        <v>91.7</v>
      </c>
      <c r="E184" s="44">
        <v>97.22</v>
      </c>
      <c r="F184" s="44">
        <v>101.77</v>
      </c>
      <c r="G184" s="44">
        <v>116.79</v>
      </c>
      <c r="H184" s="44">
        <v>130.81</v>
      </c>
      <c r="I184" s="44">
        <v>143.69999999999999</v>
      </c>
      <c r="J184" s="44">
        <v>485.08</v>
      </c>
      <c r="K184" s="44">
        <v>663.68</v>
      </c>
      <c r="L184" s="45">
        <v>497.18</v>
      </c>
      <c r="M184" s="8"/>
    </row>
    <row r="185" spans="1:13" ht="12.75" customHeight="1">
      <c r="A185" s="16"/>
      <c r="B185" s="20">
        <v>117</v>
      </c>
      <c r="C185" s="21">
        <v>89.91</v>
      </c>
      <c r="D185" s="21">
        <v>91.79</v>
      </c>
      <c r="E185" s="21">
        <v>97.23</v>
      </c>
      <c r="F185" s="21">
        <v>102.88</v>
      </c>
      <c r="G185" s="21">
        <v>117.02</v>
      </c>
      <c r="H185" s="21">
        <v>130.82</v>
      </c>
      <c r="I185" s="21">
        <v>144.76</v>
      </c>
      <c r="J185" s="21">
        <v>488.94</v>
      </c>
      <c r="K185" s="21">
        <v>669.37</v>
      </c>
      <c r="L185" s="22">
        <v>502.23</v>
      </c>
    </row>
    <row r="186" spans="1:13" s="47" customFormat="1" ht="12.75" customHeight="1">
      <c r="A186" s="46"/>
      <c r="B186" s="24">
        <v>118</v>
      </c>
      <c r="C186" s="25">
        <v>91.71</v>
      </c>
      <c r="D186" s="25">
        <v>92.86</v>
      </c>
      <c r="E186" s="25">
        <v>97.34</v>
      </c>
      <c r="F186" s="25">
        <v>103.18</v>
      </c>
      <c r="G186" s="25">
        <v>118.98</v>
      </c>
      <c r="H186" s="25">
        <v>130.83000000000001</v>
      </c>
      <c r="I186" s="25">
        <v>145.59</v>
      </c>
      <c r="J186" s="25">
        <v>492.8</v>
      </c>
      <c r="K186" s="25">
        <v>675.11</v>
      </c>
      <c r="L186" s="26">
        <v>504.9</v>
      </c>
      <c r="M186" s="1"/>
    </row>
    <row r="187" spans="1:13" ht="12.75" customHeight="1">
      <c r="A187" s="23"/>
      <c r="B187" s="24">
        <v>119</v>
      </c>
      <c r="C187" s="25">
        <v>93.39</v>
      </c>
      <c r="D187" s="25">
        <v>94.86</v>
      </c>
      <c r="E187" s="25">
        <v>100.23</v>
      </c>
      <c r="F187" s="25">
        <v>104.45</v>
      </c>
      <c r="G187" s="25">
        <v>118.99</v>
      </c>
      <c r="H187" s="25">
        <v>131.88</v>
      </c>
      <c r="I187" s="25">
        <v>145.66999999999999</v>
      </c>
      <c r="J187" s="25">
        <v>499.94</v>
      </c>
      <c r="K187" s="25">
        <v>680.84</v>
      </c>
      <c r="L187" s="26">
        <v>514.66</v>
      </c>
    </row>
    <row r="188" spans="1:13" ht="12.75" customHeight="1">
      <c r="A188" s="23"/>
      <c r="B188" s="27">
        <v>120</v>
      </c>
      <c r="C188" s="28">
        <v>94.9</v>
      </c>
      <c r="D188" s="28">
        <v>96.31</v>
      </c>
      <c r="E188" s="28">
        <v>100.24</v>
      </c>
      <c r="F188" s="28">
        <v>104.67</v>
      </c>
      <c r="G188" s="28">
        <v>119.95</v>
      </c>
      <c r="H188" s="28">
        <v>132.37</v>
      </c>
      <c r="I188" s="28">
        <v>145.88</v>
      </c>
      <c r="J188" s="28">
        <v>504.04</v>
      </c>
      <c r="K188" s="28">
        <v>686.52</v>
      </c>
      <c r="L188" s="29">
        <v>520.03</v>
      </c>
    </row>
    <row r="189" spans="1:13" ht="12.75" customHeight="1">
      <c r="A189" s="23"/>
      <c r="B189" s="30">
        <v>121</v>
      </c>
      <c r="C189" s="31">
        <v>94.95</v>
      </c>
      <c r="D189" s="31">
        <v>96.32</v>
      </c>
      <c r="E189" s="32">
        <v>100.25</v>
      </c>
      <c r="F189" s="32">
        <v>104.7</v>
      </c>
      <c r="G189" s="32">
        <v>120.71</v>
      </c>
      <c r="H189" s="32">
        <v>132.38</v>
      </c>
      <c r="I189" s="32">
        <v>145.88999999999999</v>
      </c>
      <c r="J189" s="32">
        <v>507.41</v>
      </c>
      <c r="K189" s="32">
        <v>692.26</v>
      </c>
      <c r="L189" s="33">
        <v>523.22</v>
      </c>
    </row>
    <row r="190" spans="1:13" ht="12.75" customHeight="1">
      <c r="A190" s="23"/>
      <c r="B190" s="34">
        <v>122</v>
      </c>
      <c r="C190" s="35">
        <v>96.11</v>
      </c>
      <c r="D190" s="35">
        <v>97.98</v>
      </c>
      <c r="E190" s="36">
        <v>101.35</v>
      </c>
      <c r="F190" s="36">
        <v>106.43</v>
      </c>
      <c r="G190" s="36">
        <v>122.6</v>
      </c>
      <c r="H190" s="36">
        <v>135.72999999999999</v>
      </c>
      <c r="I190" s="36">
        <v>149.85</v>
      </c>
      <c r="J190" s="36">
        <v>516.52</v>
      </c>
      <c r="K190" s="36">
        <v>698</v>
      </c>
      <c r="L190" s="37">
        <v>532.49</v>
      </c>
    </row>
    <row r="191" spans="1:13" ht="12.75" customHeight="1">
      <c r="A191" s="23"/>
      <c r="B191" s="34">
        <v>123</v>
      </c>
      <c r="C191" s="35">
        <v>96.8</v>
      </c>
      <c r="D191" s="35">
        <v>98.94</v>
      </c>
      <c r="E191" s="36">
        <v>105.38</v>
      </c>
      <c r="F191" s="36">
        <v>108.29</v>
      </c>
      <c r="G191" s="36">
        <v>122.61</v>
      </c>
      <c r="H191" s="36">
        <v>136.68</v>
      </c>
      <c r="I191" s="36">
        <v>150.19</v>
      </c>
      <c r="J191" s="36">
        <v>519.46</v>
      </c>
      <c r="K191" s="36">
        <v>703.72</v>
      </c>
      <c r="L191" s="37">
        <v>537.73</v>
      </c>
    </row>
    <row r="192" spans="1:13" ht="12.75" customHeight="1">
      <c r="A192" s="23"/>
      <c r="B192" s="34">
        <v>124</v>
      </c>
      <c r="C192" s="35">
        <v>96.91</v>
      </c>
      <c r="D192" s="35">
        <v>99.05</v>
      </c>
      <c r="E192" s="36">
        <v>105.48</v>
      </c>
      <c r="F192" s="36">
        <v>108.3</v>
      </c>
      <c r="G192" s="36">
        <v>123.17</v>
      </c>
      <c r="H192" s="36">
        <v>136.69</v>
      </c>
      <c r="I192" s="36">
        <v>150.49</v>
      </c>
      <c r="J192" s="36">
        <v>520.35</v>
      </c>
      <c r="K192" s="36">
        <v>709.42</v>
      </c>
      <c r="L192" s="37">
        <v>537.78</v>
      </c>
    </row>
    <row r="193" spans="1:12" ht="12.75" customHeight="1">
      <c r="A193" s="23"/>
      <c r="B193" s="38">
        <v>125</v>
      </c>
      <c r="C193" s="39">
        <v>97</v>
      </c>
      <c r="D193" s="39">
        <v>99.07</v>
      </c>
      <c r="E193" s="40">
        <v>105.49</v>
      </c>
      <c r="F193" s="40">
        <v>108.52</v>
      </c>
      <c r="G193" s="40">
        <v>123.42</v>
      </c>
      <c r="H193" s="40">
        <v>136.69999999999999</v>
      </c>
      <c r="I193" s="40">
        <v>150.5</v>
      </c>
      <c r="J193" s="40">
        <v>524.70000000000005</v>
      </c>
      <c r="K193" s="40">
        <v>715.15</v>
      </c>
      <c r="L193" s="41">
        <v>540.64</v>
      </c>
    </row>
    <row r="194" spans="1:12" ht="12.75" customHeight="1">
      <c r="A194" s="23"/>
      <c r="B194" s="20">
        <v>126</v>
      </c>
      <c r="C194" s="21">
        <v>99.64</v>
      </c>
      <c r="D194" s="21">
        <v>101.18</v>
      </c>
      <c r="E194" s="21">
        <v>106.57</v>
      </c>
      <c r="F194" s="21">
        <v>108.53</v>
      </c>
      <c r="G194" s="21">
        <v>124.16</v>
      </c>
      <c r="H194" s="21">
        <v>136.97</v>
      </c>
      <c r="I194" s="21">
        <v>155.5</v>
      </c>
      <c r="J194" s="21">
        <v>527.96</v>
      </c>
      <c r="K194" s="21">
        <v>720.88</v>
      </c>
      <c r="L194" s="22">
        <v>546.27</v>
      </c>
    </row>
    <row r="195" spans="1:12" ht="12.75" customHeight="1">
      <c r="A195" s="23"/>
      <c r="B195" s="24">
        <v>127</v>
      </c>
      <c r="C195" s="25">
        <v>99.9</v>
      </c>
      <c r="D195" s="25">
        <v>102.93</v>
      </c>
      <c r="E195" s="25">
        <v>108.64</v>
      </c>
      <c r="F195" s="25">
        <v>110.79</v>
      </c>
      <c r="G195" s="25">
        <v>127.64</v>
      </c>
      <c r="H195" s="25">
        <v>139.16999999999999</v>
      </c>
      <c r="I195" s="25">
        <v>155.51</v>
      </c>
      <c r="J195" s="25">
        <v>532.25</v>
      </c>
      <c r="K195" s="25">
        <v>726.6</v>
      </c>
      <c r="L195" s="26">
        <v>549.34</v>
      </c>
    </row>
    <row r="196" spans="1:12" ht="12.75" customHeight="1">
      <c r="A196" s="23"/>
      <c r="B196" s="24">
        <v>128</v>
      </c>
      <c r="C196" s="25">
        <v>100.77</v>
      </c>
      <c r="D196" s="25">
        <v>102.95</v>
      </c>
      <c r="E196" s="25">
        <v>108.65</v>
      </c>
      <c r="F196" s="25">
        <v>111.78</v>
      </c>
      <c r="G196" s="25">
        <v>127.91</v>
      </c>
      <c r="H196" s="25">
        <v>139.46</v>
      </c>
      <c r="I196" s="25">
        <v>158.12</v>
      </c>
      <c r="J196" s="25">
        <v>536.58000000000004</v>
      </c>
      <c r="K196" s="25">
        <v>732.31</v>
      </c>
      <c r="L196" s="26">
        <v>555</v>
      </c>
    </row>
    <row r="197" spans="1:12" ht="12.75" customHeight="1">
      <c r="A197" s="23"/>
      <c r="B197" s="24">
        <v>129</v>
      </c>
      <c r="C197" s="25">
        <v>101.66</v>
      </c>
      <c r="D197" s="25">
        <v>103.27</v>
      </c>
      <c r="E197" s="25">
        <v>108.66</v>
      </c>
      <c r="F197" s="25">
        <v>111.79</v>
      </c>
      <c r="G197" s="25">
        <v>127.92</v>
      </c>
      <c r="H197" s="25">
        <v>139.47</v>
      </c>
      <c r="I197" s="25">
        <v>158.18</v>
      </c>
      <c r="J197" s="25">
        <v>540.91</v>
      </c>
      <c r="K197" s="25">
        <v>738.02</v>
      </c>
      <c r="L197" s="26">
        <v>559.44000000000005</v>
      </c>
    </row>
    <row r="198" spans="1:12" ht="12.75" customHeight="1">
      <c r="A198" s="23"/>
      <c r="B198" s="27">
        <v>130</v>
      </c>
      <c r="C198" s="28">
        <v>101.81</v>
      </c>
      <c r="D198" s="28">
        <v>103.31</v>
      </c>
      <c r="E198" s="28">
        <v>108.85</v>
      </c>
      <c r="F198" s="28">
        <v>111.8</v>
      </c>
      <c r="G198" s="28">
        <v>127.93</v>
      </c>
      <c r="H198" s="28">
        <v>141.28</v>
      </c>
      <c r="I198" s="28">
        <v>161.79</v>
      </c>
      <c r="J198" s="28">
        <v>555.73</v>
      </c>
      <c r="K198" s="28">
        <v>743.76</v>
      </c>
      <c r="L198" s="29">
        <v>574.65</v>
      </c>
    </row>
    <row r="199" spans="1:12" ht="12.75" customHeight="1">
      <c r="A199" s="23"/>
      <c r="B199" s="30">
        <v>131</v>
      </c>
      <c r="C199" s="31">
        <v>103.64</v>
      </c>
      <c r="D199" s="31">
        <v>105.92</v>
      </c>
      <c r="E199" s="32">
        <v>112.11</v>
      </c>
      <c r="F199" s="32">
        <v>114.36</v>
      </c>
      <c r="G199" s="32">
        <v>129.81</v>
      </c>
      <c r="H199" s="32">
        <v>142.34</v>
      </c>
      <c r="I199" s="32">
        <v>162.21</v>
      </c>
      <c r="J199" s="32">
        <v>555.74</v>
      </c>
      <c r="K199" s="32">
        <v>749.49</v>
      </c>
      <c r="L199" s="33">
        <v>577.12</v>
      </c>
    </row>
    <row r="200" spans="1:12" ht="12.75" customHeight="1">
      <c r="A200" s="23"/>
      <c r="B200" s="34">
        <v>132</v>
      </c>
      <c r="C200" s="35">
        <v>104.43</v>
      </c>
      <c r="D200" s="35">
        <v>105.96</v>
      </c>
      <c r="E200" s="36">
        <v>112.12</v>
      </c>
      <c r="F200" s="36">
        <v>114.37</v>
      </c>
      <c r="G200" s="36">
        <v>129.82</v>
      </c>
      <c r="H200" s="36">
        <v>142.35</v>
      </c>
      <c r="I200" s="36">
        <v>162.22</v>
      </c>
      <c r="J200" s="36">
        <v>560.74</v>
      </c>
      <c r="K200" s="36">
        <v>755.19</v>
      </c>
      <c r="L200" s="37">
        <v>583.64</v>
      </c>
    </row>
    <row r="201" spans="1:12" ht="12.75" customHeight="1">
      <c r="A201" s="23"/>
      <c r="B201" s="34">
        <v>133</v>
      </c>
      <c r="C201" s="35">
        <v>104.7</v>
      </c>
      <c r="D201" s="35">
        <v>108.16</v>
      </c>
      <c r="E201" s="36">
        <v>112.13</v>
      </c>
      <c r="F201" s="36">
        <v>114.38</v>
      </c>
      <c r="G201" s="36">
        <v>130.49</v>
      </c>
      <c r="H201" s="36">
        <v>142.63999999999999</v>
      </c>
      <c r="I201" s="36">
        <v>162.22999999999999</v>
      </c>
      <c r="J201" s="36">
        <v>564.09</v>
      </c>
      <c r="K201" s="36">
        <v>760.92</v>
      </c>
      <c r="L201" s="37">
        <v>585.63</v>
      </c>
    </row>
    <row r="202" spans="1:12" ht="12.75" customHeight="1">
      <c r="A202" s="23"/>
      <c r="B202" s="34">
        <v>134</v>
      </c>
      <c r="C202" s="35">
        <v>106.46</v>
      </c>
      <c r="D202" s="35">
        <v>108.89</v>
      </c>
      <c r="E202" s="36">
        <v>113.89</v>
      </c>
      <c r="F202" s="36">
        <v>117.08</v>
      </c>
      <c r="G202" s="36">
        <v>133.72</v>
      </c>
      <c r="H202" s="36">
        <v>146.06</v>
      </c>
      <c r="I202" s="36">
        <v>163.77000000000001</v>
      </c>
      <c r="J202" s="36">
        <v>564.13</v>
      </c>
      <c r="K202" s="36">
        <v>766.65</v>
      </c>
      <c r="L202" s="37">
        <v>585.67999999999995</v>
      </c>
    </row>
    <row r="203" spans="1:12" ht="12.75" customHeight="1">
      <c r="A203" s="23"/>
      <c r="B203" s="38">
        <v>135</v>
      </c>
      <c r="C203" s="39">
        <v>108.49</v>
      </c>
      <c r="D203" s="39">
        <v>111.13</v>
      </c>
      <c r="E203" s="40">
        <v>116.06</v>
      </c>
      <c r="F203" s="40">
        <v>119.17</v>
      </c>
      <c r="G203" s="40">
        <v>134.37</v>
      </c>
      <c r="H203" s="40">
        <v>147.1</v>
      </c>
      <c r="I203" s="40">
        <v>164.1</v>
      </c>
      <c r="J203" s="40">
        <v>568.4</v>
      </c>
      <c r="K203" s="40">
        <v>772.38</v>
      </c>
      <c r="L203" s="41">
        <v>591.30999999999995</v>
      </c>
    </row>
    <row r="204" spans="1:12" ht="12.75" customHeight="1">
      <c r="A204" s="23"/>
      <c r="B204" s="20">
        <v>136</v>
      </c>
      <c r="C204" s="21">
        <v>109.29</v>
      </c>
      <c r="D204" s="21">
        <v>111.39</v>
      </c>
      <c r="E204" s="21">
        <v>117.94</v>
      </c>
      <c r="F204" s="21">
        <v>120.2</v>
      </c>
      <c r="G204" s="21">
        <v>135.38</v>
      </c>
      <c r="H204" s="21">
        <v>149.01</v>
      </c>
      <c r="I204" s="21">
        <v>165.71</v>
      </c>
      <c r="J204" s="21">
        <v>572.71</v>
      </c>
      <c r="K204" s="21">
        <v>778.1</v>
      </c>
      <c r="L204" s="22">
        <v>595.72</v>
      </c>
    </row>
    <row r="205" spans="1:12" ht="12.75" customHeight="1">
      <c r="A205" s="23"/>
      <c r="B205" s="24">
        <v>137</v>
      </c>
      <c r="C205" s="25">
        <v>109.3</v>
      </c>
      <c r="D205" s="25">
        <v>111.41</v>
      </c>
      <c r="E205" s="25">
        <v>119.94</v>
      </c>
      <c r="F205" s="25">
        <v>121.32</v>
      </c>
      <c r="G205" s="25">
        <v>137.96</v>
      </c>
      <c r="H205" s="25">
        <v>149.25</v>
      </c>
      <c r="I205" s="25">
        <v>166.04</v>
      </c>
      <c r="J205" s="25">
        <v>588.08000000000004</v>
      </c>
      <c r="K205" s="25">
        <v>783.8</v>
      </c>
      <c r="L205" s="26">
        <v>611.64</v>
      </c>
    </row>
    <row r="206" spans="1:12" ht="12.75" customHeight="1">
      <c r="A206" s="23"/>
      <c r="B206" s="24">
        <v>138</v>
      </c>
      <c r="C206" s="25">
        <v>111.34</v>
      </c>
      <c r="D206" s="25">
        <v>114.24</v>
      </c>
      <c r="E206" s="25">
        <v>120.52</v>
      </c>
      <c r="F206" s="25">
        <v>121.42</v>
      </c>
      <c r="G206" s="25">
        <v>137.97</v>
      </c>
      <c r="H206" s="25">
        <v>149.26</v>
      </c>
      <c r="I206" s="25">
        <v>169</v>
      </c>
      <c r="J206" s="25">
        <v>591.21</v>
      </c>
      <c r="K206" s="25">
        <v>789.52</v>
      </c>
      <c r="L206" s="26">
        <v>614.83000000000004</v>
      </c>
    </row>
    <row r="207" spans="1:12" ht="12.75" customHeight="1">
      <c r="A207" s="23"/>
      <c r="B207" s="24">
        <v>139</v>
      </c>
      <c r="C207" s="25">
        <v>112.25</v>
      </c>
      <c r="D207" s="25">
        <v>114.25</v>
      </c>
      <c r="E207" s="25">
        <v>120.54</v>
      </c>
      <c r="F207" s="25">
        <v>121.43</v>
      </c>
      <c r="G207" s="25">
        <v>137.99</v>
      </c>
      <c r="H207" s="25">
        <v>151.75</v>
      </c>
      <c r="I207" s="25">
        <v>170.28</v>
      </c>
      <c r="J207" s="25">
        <v>591.22</v>
      </c>
      <c r="K207" s="25">
        <v>795.23</v>
      </c>
      <c r="L207" s="26">
        <v>614.9</v>
      </c>
    </row>
    <row r="208" spans="1:12" ht="12.75" customHeight="1">
      <c r="A208" s="23"/>
      <c r="B208" s="27">
        <v>140</v>
      </c>
      <c r="C208" s="28">
        <v>113.26</v>
      </c>
      <c r="D208" s="28">
        <v>115.39</v>
      </c>
      <c r="E208" s="28">
        <v>120.82</v>
      </c>
      <c r="F208" s="28">
        <v>123.08</v>
      </c>
      <c r="G208" s="28">
        <v>138.37</v>
      </c>
      <c r="H208" s="28">
        <v>151.76</v>
      </c>
      <c r="I208" s="28">
        <v>170.3</v>
      </c>
      <c r="J208" s="28">
        <v>591.23</v>
      </c>
      <c r="K208" s="28">
        <v>800.97</v>
      </c>
      <c r="L208" s="29">
        <v>615.82000000000005</v>
      </c>
    </row>
    <row r="209" spans="1:12" ht="12.75" customHeight="1">
      <c r="A209" s="23"/>
      <c r="B209" s="30">
        <v>141</v>
      </c>
      <c r="C209" s="31">
        <v>114.36</v>
      </c>
      <c r="D209" s="31">
        <v>116.49</v>
      </c>
      <c r="E209" s="32">
        <v>122.81</v>
      </c>
      <c r="F209" s="32">
        <v>124.28</v>
      </c>
      <c r="G209" s="32">
        <v>139.94</v>
      </c>
      <c r="H209" s="32">
        <v>153.5</v>
      </c>
      <c r="I209" s="32">
        <v>171.9</v>
      </c>
      <c r="J209" s="32">
        <v>592.75</v>
      </c>
      <c r="K209" s="32">
        <v>806.68</v>
      </c>
      <c r="L209" s="33">
        <v>615.89</v>
      </c>
    </row>
    <row r="210" spans="1:12" ht="12.75" customHeight="1">
      <c r="A210" s="23"/>
      <c r="B210" s="34">
        <v>142</v>
      </c>
      <c r="C210" s="35">
        <v>114.82</v>
      </c>
      <c r="D210" s="35">
        <v>117.1</v>
      </c>
      <c r="E210" s="36">
        <v>123.9</v>
      </c>
      <c r="F210" s="36">
        <v>125.26</v>
      </c>
      <c r="G210" s="36">
        <v>140.44999999999999</v>
      </c>
      <c r="H210" s="36">
        <v>155.63</v>
      </c>
      <c r="I210" s="36">
        <v>172.55</v>
      </c>
      <c r="J210" s="36">
        <v>602.65</v>
      </c>
      <c r="K210" s="36">
        <v>812.42</v>
      </c>
      <c r="L210" s="37">
        <v>627.55999999999995</v>
      </c>
    </row>
    <row r="211" spans="1:12" ht="12.75" customHeight="1">
      <c r="A211" s="23"/>
      <c r="B211" s="34">
        <v>143</v>
      </c>
      <c r="C211" s="35">
        <v>114.98</v>
      </c>
      <c r="D211" s="35">
        <v>117.11</v>
      </c>
      <c r="E211" s="36">
        <v>123.91</v>
      </c>
      <c r="F211" s="36">
        <v>126.27</v>
      </c>
      <c r="G211" s="36">
        <v>140.72999999999999</v>
      </c>
      <c r="H211" s="36">
        <v>155.65</v>
      </c>
      <c r="I211" s="36">
        <v>172.67</v>
      </c>
      <c r="J211" s="36">
        <v>606.73</v>
      </c>
      <c r="K211" s="36">
        <v>818.14</v>
      </c>
      <c r="L211" s="37">
        <v>631.75</v>
      </c>
    </row>
    <row r="212" spans="1:12" ht="12.75" customHeight="1">
      <c r="A212" s="23"/>
      <c r="B212" s="34">
        <v>144</v>
      </c>
      <c r="C212" s="35">
        <v>119</v>
      </c>
      <c r="D212" s="35">
        <v>122.03</v>
      </c>
      <c r="E212" s="36">
        <v>128.49</v>
      </c>
      <c r="F212" s="36">
        <v>129.97</v>
      </c>
      <c r="G212" s="36">
        <v>144.19</v>
      </c>
      <c r="H212" s="36">
        <v>159.35</v>
      </c>
      <c r="I212" s="36">
        <v>177.38</v>
      </c>
      <c r="J212" s="36">
        <v>610.88</v>
      </c>
      <c r="K212" s="36">
        <v>823.86</v>
      </c>
      <c r="L212" s="37">
        <v>635.98</v>
      </c>
    </row>
    <row r="213" spans="1:12" ht="12.75" customHeight="1">
      <c r="B213" s="38">
        <v>145</v>
      </c>
      <c r="C213" s="39">
        <v>119.01</v>
      </c>
      <c r="D213" s="39">
        <v>123.13</v>
      </c>
      <c r="E213" s="40">
        <v>128.5</v>
      </c>
      <c r="F213" s="40">
        <v>130.24</v>
      </c>
      <c r="G213" s="40">
        <v>146.35</v>
      </c>
      <c r="H213" s="40">
        <v>159.72</v>
      </c>
      <c r="I213" s="40">
        <v>177.39</v>
      </c>
      <c r="J213" s="40">
        <v>610.89</v>
      </c>
      <c r="K213" s="40">
        <v>829.58</v>
      </c>
      <c r="L213" s="41">
        <v>636.04999999999995</v>
      </c>
    </row>
    <row r="214" spans="1:12" ht="12.75" customHeight="1">
      <c r="B214" s="20">
        <v>146</v>
      </c>
      <c r="C214" s="21">
        <v>119.02</v>
      </c>
      <c r="D214" s="21">
        <v>123.94</v>
      </c>
      <c r="E214" s="21">
        <v>128.66</v>
      </c>
      <c r="F214" s="21">
        <v>130.25</v>
      </c>
      <c r="G214" s="21">
        <v>146.36000000000001</v>
      </c>
      <c r="H214" s="21">
        <v>159.72999999999999</v>
      </c>
      <c r="I214" s="21">
        <v>177.41</v>
      </c>
      <c r="J214" s="21">
        <v>613.73</v>
      </c>
      <c r="K214" s="21">
        <v>835.3</v>
      </c>
      <c r="L214" s="22">
        <v>638.83000000000004</v>
      </c>
    </row>
    <row r="215" spans="1:12" ht="12.75" customHeight="1">
      <c r="B215" s="24">
        <v>147</v>
      </c>
      <c r="C215" s="25">
        <v>119.32</v>
      </c>
      <c r="D215" s="25">
        <v>123.99</v>
      </c>
      <c r="E215" s="25">
        <v>129.57</v>
      </c>
      <c r="F215" s="25">
        <v>130.82</v>
      </c>
      <c r="G215" s="25">
        <v>147.41</v>
      </c>
      <c r="H215" s="25">
        <v>159.74</v>
      </c>
      <c r="I215" s="25">
        <v>179.61</v>
      </c>
      <c r="J215" s="25">
        <v>628.36</v>
      </c>
      <c r="K215" s="25">
        <v>841.02</v>
      </c>
      <c r="L215" s="26">
        <v>653.96</v>
      </c>
    </row>
    <row r="216" spans="1:12" ht="12.75" customHeight="1">
      <c r="B216" s="24">
        <v>148</v>
      </c>
      <c r="C216" s="25">
        <v>119.43</v>
      </c>
      <c r="D216" s="25">
        <v>124</v>
      </c>
      <c r="E216" s="25">
        <v>130.49</v>
      </c>
      <c r="F216" s="25">
        <v>132.41999999999999</v>
      </c>
      <c r="G216" s="25">
        <v>147.9</v>
      </c>
      <c r="H216" s="25">
        <v>159.76</v>
      </c>
      <c r="I216" s="25">
        <v>179.63</v>
      </c>
      <c r="J216" s="25">
        <v>628.37</v>
      </c>
      <c r="K216" s="25">
        <v>846.74</v>
      </c>
      <c r="L216" s="26">
        <v>656.97</v>
      </c>
    </row>
    <row r="217" spans="1:12" ht="12.75" customHeight="1">
      <c r="B217" s="24">
        <v>149</v>
      </c>
      <c r="C217" s="25">
        <v>119.44</v>
      </c>
      <c r="D217" s="25">
        <v>124.02</v>
      </c>
      <c r="E217" s="25">
        <v>130.5</v>
      </c>
      <c r="F217" s="25">
        <v>133.37</v>
      </c>
      <c r="G217" s="25">
        <v>147.91</v>
      </c>
      <c r="H217" s="25">
        <v>159.77000000000001</v>
      </c>
      <c r="I217" s="25">
        <v>179.64</v>
      </c>
      <c r="J217" s="25">
        <v>629.70000000000005</v>
      </c>
      <c r="K217" s="25">
        <v>852.47</v>
      </c>
      <c r="L217" s="26">
        <v>657.04</v>
      </c>
    </row>
    <row r="218" spans="1:12" ht="12.75" customHeight="1">
      <c r="B218" s="27">
        <v>150</v>
      </c>
      <c r="C218" s="28">
        <v>119.45</v>
      </c>
      <c r="D218" s="28">
        <v>124.05</v>
      </c>
      <c r="E218" s="28">
        <v>130.76</v>
      </c>
      <c r="F218" s="28">
        <v>134.52000000000001</v>
      </c>
      <c r="G218" s="28">
        <v>148.19999999999999</v>
      </c>
      <c r="H218" s="28">
        <v>160.09</v>
      </c>
      <c r="I218" s="28">
        <v>180</v>
      </c>
      <c r="J218" s="28">
        <v>634.02</v>
      </c>
      <c r="K218" s="28">
        <v>858.19</v>
      </c>
      <c r="L218" s="29">
        <v>667.5</v>
      </c>
    </row>
    <row r="219" spans="1:12" ht="13" thickBot="1">
      <c r="B219" s="249" t="s">
        <v>9</v>
      </c>
      <c r="C219" s="249"/>
      <c r="D219" s="249"/>
      <c r="E219" s="249"/>
      <c r="F219" s="249"/>
      <c r="G219" s="249"/>
      <c r="H219" s="249"/>
      <c r="I219" s="249"/>
      <c r="J219" s="249"/>
      <c r="K219" s="249"/>
      <c r="L219" s="249"/>
    </row>
    <row r="220" spans="1:12" ht="12.75" customHeight="1">
      <c r="B220" s="250" t="s">
        <v>10</v>
      </c>
      <c r="C220" s="252">
        <v>0.8</v>
      </c>
      <c r="D220" s="252">
        <v>0.84</v>
      </c>
      <c r="E220" s="252">
        <v>0.88</v>
      </c>
      <c r="F220" s="252">
        <v>0.91</v>
      </c>
      <c r="G220" s="252">
        <v>1</v>
      </c>
      <c r="H220" s="252">
        <v>1.08</v>
      </c>
      <c r="I220" s="252">
        <v>1.21</v>
      </c>
      <c r="J220" s="252">
        <v>4.2699999999999996</v>
      </c>
      <c r="K220" s="252">
        <v>5.78</v>
      </c>
      <c r="L220" s="254">
        <v>4.49</v>
      </c>
    </row>
    <row r="221" spans="1:12" ht="12.75" customHeight="1">
      <c r="B221" s="251"/>
      <c r="C221" s="253"/>
      <c r="D221" s="253"/>
      <c r="E221" s="253"/>
      <c r="F221" s="253"/>
      <c r="G221" s="253"/>
      <c r="H221" s="253"/>
      <c r="I221" s="253"/>
      <c r="J221" s="253"/>
      <c r="K221" s="253"/>
      <c r="L221" s="255"/>
    </row>
    <row r="223" spans="1:12">
      <c r="B223" s="42" t="s">
        <v>5</v>
      </c>
    </row>
  </sheetData>
  <mergeCells count="12">
    <mergeCell ref="K220:K221"/>
    <mergeCell ref="L220:L221"/>
    <mergeCell ref="B219:L219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J220:J221"/>
  </mergeCells>
  <pageMargins left="0.25" right="0.25" top="0.75" bottom="0.75" header="0.3" footer="0.3"/>
  <pageSetup fitToHeight="0" orientation="portrait" r:id="rId1"/>
  <headerFooter alignWithMargins="0"/>
  <rowBreaks count="3" manualBreakCount="3">
    <brk id="58" max="12" man="1"/>
    <brk id="116" max="12" man="1"/>
    <brk id="174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C91E8-9635-466F-BD50-26CAC82E5D4A}">
  <sheetPr>
    <tabColor indexed="60"/>
    <pageSetUpPr fitToPage="1"/>
  </sheetPr>
  <dimension ref="A1:G66"/>
  <sheetViews>
    <sheetView showGridLines="0" zoomScaleNormal="100" workbookViewId="0">
      <selection activeCell="C13" sqref="C13"/>
    </sheetView>
  </sheetViews>
  <sheetFormatPr defaultRowHeight="12.5"/>
  <cols>
    <col min="1" max="1" width="4.81640625" style="1" customWidth="1"/>
    <col min="2" max="2" width="17.7265625" style="1" customWidth="1"/>
    <col min="3" max="6" width="18.7265625" style="1" customWidth="1"/>
    <col min="7" max="256" width="9.1796875" style="1"/>
    <col min="257" max="257" width="4.81640625" style="1" customWidth="1"/>
    <col min="258" max="258" width="17.7265625" style="1" customWidth="1"/>
    <col min="259" max="262" width="18.7265625" style="1" customWidth="1"/>
    <col min="263" max="512" width="9.1796875" style="1"/>
    <col min="513" max="513" width="4.81640625" style="1" customWidth="1"/>
    <col min="514" max="514" width="17.7265625" style="1" customWidth="1"/>
    <col min="515" max="518" width="18.7265625" style="1" customWidth="1"/>
    <col min="519" max="768" width="9.1796875" style="1"/>
    <col min="769" max="769" width="4.81640625" style="1" customWidth="1"/>
    <col min="770" max="770" width="17.7265625" style="1" customWidth="1"/>
    <col min="771" max="774" width="18.7265625" style="1" customWidth="1"/>
    <col min="775" max="1024" width="9.1796875" style="1"/>
    <col min="1025" max="1025" width="4.81640625" style="1" customWidth="1"/>
    <col min="1026" max="1026" width="17.7265625" style="1" customWidth="1"/>
    <col min="1027" max="1030" width="18.7265625" style="1" customWidth="1"/>
    <col min="1031" max="1280" width="9.1796875" style="1"/>
    <col min="1281" max="1281" width="4.81640625" style="1" customWidth="1"/>
    <col min="1282" max="1282" width="17.7265625" style="1" customWidth="1"/>
    <col min="1283" max="1286" width="18.7265625" style="1" customWidth="1"/>
    <col min="1287" max="1536" width="9.1796875" style="1"/>
    <col min="1537" max="1537" width="4.81640625" style="1" customWidth="1"/>
    <col min="1538" max="1538" width="17.7265625" style="1" customWidth="1"/>
    <col min="1539" max="1542" width="18.7265625" style="1" customWidth="1"/>
    <col min="1543" max="1792" width="9.1796875" style="1"/>
    <col min="1793" max="1793" width="4.81640625" style="1" customWidth="1"/>
    <col min="1794" max="1794" width="17.7265625" style="1" customWidth="1"/>
    <col min="1795" max="1798" width="18.7265625" style="1" customWidth="1"/>
    <col min="1799" max="2048" width="9.1796875" style="1"/>
    <col min="2049" max="2049" width="4.81640625" style="1" customWidth="1"/>
    <col min="2050" max="2050" width="17.7265625" style="1" customWidth="1"/>
    <col min="2051" max="2054" width="18.7265625" style="1" customWidth="1"/>
    <col min="2055" max="2304" width="9.1796875" style="1"/>
    <col min="2305" max="2305" width="4.81640625" style="1" customWidth="1"/>
    <col min="2306" max="2306" width="17.7265625" style="1" customWidth="1"/>
    <col min="2307" max="2310" width="18.7265625" style="1" customWidth="1"/>
    <col min="2311" max="2560" width="9.1796875" style="1"/>
    <col min="2561" max="2561" width="4.81640625" style="1" customWidth="1"/>
    <col min="2562" max="2562" width="17.7265625" style="1" customWidth="1"/>
    <col min="2563" max="2566" width="18.7265625" style="1" customWidth="1"/>
    <col min="2567" max="2816" width="9.1796875" style="1"/>
    <col min="2817" max="2817" width="4.81640625" style="1" customWidth="1"/>
    <col min="2818" max="2818" width="17.7265625" style="1" customWidth="1"/>
    <col min="2819" max="2822" width="18.7265625" style="1" customWidth="1"/>
    <col min="2823" max="3072" width="9.1796875" style="1"/>
    <col min="3073" max="3073" width="4.81640625" style="1" customWidth="1"/>
    <col min="3074" max="3074" width="17.7265625" style="1" customWidth="1"/>
    <col min="3075" max="3078" width="18.7265625" style="1" customWidth="1"/>
    <col min="3079" max="3328" width="9.1796875" style="1"/>
    <col min="3329" max="3329" width="4.81640625" style="1" customWidth="1"/>
    <col min="3330" max="3330" width="17.7265625" style="1" customWidth="1"/>
    <col min="3331" max="3334" width="18.7265625" style="1" customWidth="1"/>
    <col min="3335" max="3584" width="9.1796875" style="1"/>
    <col min="3585" max="3585" width="4.81640625" style="1" customWidth="1"/>
    <col min="3586" max="3586" width="17.7265625" style="1" customWidth="1"/>
    <col min="3587" max="3590" width="18.7265625" style="1" customWidth="1"/>
    <col min="3591" max="3840" width="9.1796875" style="1"/>
    <col min="3841" max="3841" width="4.81640625" style="1" customWidth="1"/>
    <col min="3842" max="3842" width="17.7265625" style="1" customWidth="1"/>
    <col min="3843" max="3846" width="18.7265625" style="1" customWidth="1"/>
    <col min="3847" max="4096" width="9.1796875" style="1"/>
    <col min="4097" max="4097" width="4.81640625" style="1" customWidth="1"/>
    <col min="4098" max="4098" width="17.7265625" style="1" customWidth="1"/>
    <col min="4099" max="4102" width="18.7265625" style="1" customWidth="1"/>
    <col min="4103" max="4352" width="9.1796875" style="1"/>
    <col min="4353" max="4353" width="4.81640625" style="1" customWidth="1"/>
    <col min="4354" max="4354" width="17.7265625" style="1" customWidth="1"/>
    <col min="4355" max="4358" width="18.7265625" style="1" customWidth="1"/>
    <col min="4359" max="4608" width="9.1796875" style="1"/>
    <col min="4609" max="4609" width="4.81640625" style="1" customWidth="1"/>
    <col min="4610" max="4610" width="17.7265625" style="1" customWidth="1"/>
    <col min="4611" max="4614" width="18.7265625" style="1" customWidth="1"/>
    <col min="4615" max="4864" width="9.1796875" style="1"/>
    <col min="4865" max="4865" width="4.81640625" style="1" customWidth="1"/>
    <col min="4866" max="4866" width="17.7265625" style="1" customWidth="1"/>
    <col min="4867" max="4870" width="18.7265625" style="1" customWidth="1"/>
    <col min="4871" max="5120" width="9.1796875" style="1"/>
    <col min="5121" max="5121" width="4.81640625" style="1" customWidth="1"/>
    <col min="5122" max="5122" width="17.7265625" style="1" customWidth="1"/>
    <col min="5123" max="5126" width="18.7265625" style="1" customWidth="1"/>
    <col min="5127" max="5376" width="9.1796875" style="1"/>
    <col min="5377" max="5377" width="4.81640625" style="1" customWidth="1"/>
    <col min="5378" max="5378" width="17.7265625" style="1" customWidth="1"/>
    <col min="5379" max="5382" width="18.7265625" style="1" customWidth="1"/>
    <col min="5383" max="5632" width="9.1796875" style="1"/>
    <col min="5633" max="5633" width="4.81640625" style="1" customWidth="1"/>
    <col min="5634" max="5634" width="17.7265625" style="1" customWidth="1"/>
    <col min="5635" max="5638" width="18.7265625" style="1" customWidth="1"/>
    <col min="5639" max="5888" width="9.1796875" style="1"/>
    <col min="5889" max="5889" width="4.81640625" style="1" customWidth="1"/>
    <col min="5890" max="5890" width="17.7265625" style="1" customWidth="1"/>
    <col min="5891" max="5894" width="18.7265625" style="1" customWidth="1"/>
    <col min="5895" max="6144" width="9.1796875" style="1"/>
    <col min="6145" max="6145" width="4.81640625" style="1" customWidth="1"/>
    <col min="6146" max="6146" width="17.7265625" style="1" customWidth="1"/>
    <col min="6147" max="6150" width="18.7265625" style="1" customWidth="1"/>
    <col min="6151" max="6400" width="9.1796875" style="1"/>
    <col min="6401" max="6401" width="4.81640625" style="1" customWidth="1"/>
    <col min="6402" max="6402" width="17.7265625" style="1" customWidth="1"/>
    <col min="6403" max="6406" width="18.7265625" style="1" customWidth="1"/>
    <col min="6407" max="6656" width="9.1796875" style="1"/>
    <col min="6657" max="6657" width="4.81640625" style="1" customWidth="1"/>
    <col min="6658" max="6658" width="17.7265625" style="1" customWidth="1"/>
    <col min="6659" max="6662" width="18.7265625" style="1" customWidth="1"/>
    <col min="6663" max="6912" width="9.1796875" style="1"/>
    <col min="6913" max="6913" width="4.81640625" style="1" customWidth="1"/>
    <col min="6914" max="6914" width="17.7265625" style="1" customWidth="1"/>
    <col min="6915" max="6918" width="18.7265625" style="1" customWidth="1"/>
    <col min="6919" max="7168" width="9.1796875" style="1"/>
    <col min="7169" max="7169" width="4.81640625" style="1" customWidth="1"/>
    <col min="7170" max="7170" width="17.7265625" style="1" customWidth="1"/>
    <col min="7171" max="7174" width="18.7265625" style="1" customWidth="1"/>
    <col min="7175" max="7424" width="9.1796875" style="1"/>
    <col min="7425" max="7425" width="4.81640625" style="1" customWidth="1"/>
    <col min="7426" max="7426" width="17.7265625" style="1" customWidth="1"/>
    <col min="7427" max="7430" width="18.7265625" style="1" customWidth="1"/>
    <col min="7431" max="7680" width="9.1796875" style="1"/>
    <col min="7681" max="7681" width="4.81640625" style="1" customWidth="1"/>
    <col min="7682" max="7682" width="17.7265625" style="1" customWidth="1"/>
    <col min="7683" max="7686" width="18.7265625" style="1" customWidth="1"/>
    <col min="7687" max="7936" width="9.1796875" style="1"/>
    <col min="7937" max="7937" width="4.81640625" style="1" customWidth="1"/>
    <col min="7938" max="7938" width="17.7265625" style="1" customWidth="1"/>
    <col min="7939" max="7942" width="18.7265625" style="1" customWidth="1"/>
    <col min="7943" max="8192" width="9.1796875" style="1"/>
    <col min="8193" max="8193" width="4.81640625" style="1" customWidth="1"/>
    <col min="8194" max="8194" width="17.7265625" style="1" customWidth="1"/>
    <col min="8195" max="8198" width="18.7265625" style="1" customWidth="1"/>
    <col min="8199" max="8448" width="9.1796875" style="1"/>
    <col min="8449" max="8449" width="4.81640625" style="1" customWidth="1"/>
    <col min="8450" max="8450" width="17.7265625" style="1" customWidth="1"/>
    <col min="8451" max="8454" width="18.7265625" style="1" customWidth="1"/>
    <col min="8455" max="8704" width="9.1796875" style="1"/>
    <col min="8705" max="8705" width="4.81640625" style="1" customWidth="1"/>
    <col min="8706" max="8706" width="17.7265625" style="1" customWidth="1"/>
    <col min="8707" max="8710" width="18.7265625" style="1" customWidth="1"/>
    <col min="8711" max="8960" width="9.1796875" style="1"/>
    <col min="8961" max="8961" width="4.81640625" style="1" customWidth="1"/>
    <col min="8962" max="8962" width="17.7265625" style="1" customWidth="1"/>
    <col min="8963" max="8966" width="18.7265625" style="1" customWidth="1"/>
    <col min="8967" max="9216" width="9.1796875" style="1"/>
    <col min="9217" max="9217" width="4.81640625" style="1" customWidth="1"/>
    <col min="9218" max="9218" width="17.7265625" style="1" customWidth="1"/>
    <col min="9219" max="9222" width="18.7265625" style="1" customWidth="1"/>
    <col min="9223" max="9472" width="9.1796875" style="1"/>
    <col min="9473" max="9473" width="4.81640625" style="1" customWidth="1"/>
    <col min="9474" max="9474" width="17.7265625" style="1" customWidth="1"/>
    <col min="9475" max="9478" width="18.7265625" style="1" customWidth="1"/>
    <col min="9479" max="9728" width="9.1796875" style="1"/>
    <col min="9729" max="9729" width="4.81640625" style="1" customWidth="1"/>
    <col min="9730" max="9730" width="17.7265625" style="1" customWidth="1"/>
    <col min="9731" max="9734" width="18.7265625" style="1" customWidth="1"/>
    <col min="9735" max="9984" width="9.1796875" style="1"/>
    <col min="9985" max="9985" width="4.81640625" style="1" customWidth="1"/>
    <col min="9986" max="9986" width="17.7265625" style="1" customWidth="1"/>
    <col min="9987" max="9990" width="18.7265625" style="1" customWidth="1"/>
    <col min="9991" max="10240" width="9.1796875" style="1"/>
    <col min="10241" max="10241" width="4.81640625" style="1" customWidth="1"/>
    <col min="10242" max="10242" width="17.7265625" style="1" customWidth="1"/>
    <col min="10243" max="10246" width="18.7265625" style="1" customWidth="1"/>
    <col min="10247" max="10496" width="9.1796875" style="1"/>
    <col min="10497" max="10497" width="4.81640625" style="1" customWidth="1"/>
    <col min="10498" max="10498" width="17.7265625" style="1" customWidth="1"/>
    <col min="10499" max="10502" width="18.7265625" style="1" customWidth="1"/>
    <col min="10503" max="10752" width="9.1796875" style="1"/>
    <col min="10753" max="10753" width="4.81640625" style="1" customWidth="1"/>
    <col min="10754" max="10754" width="17.7265625" style="1" customWidth="1"/>
    <col min="10755" max="10758" width="18.7265625" style="1" customWidth="1"/>
    <col min="10759" max="11008" width="9.1796875" style="1"/>
    <col min="11009" max="11009" width="4.81640625" style="1" customWidth="1"/>
    <col min="11010" max="11010" width="17.7265625" style="1" customWidth="1"/>
    <col min="11011" max="11014" width="18.7265625" style="1" customWidth="1"/>
    <col min="11015" max="11264" width="9.1796875" style="1"/>
    <col min="11265" max="11265" width="4.81640625" style="1" customWidth="1"/>
    <col min="11266" max="11266" width="17.7265625" style="1" customWidth="1"/>
    <col min="11267" max="11270" width="18.7265625" style="1" customWidth="1"/>
    <col min="11271" max="11520" width="9.1796875" style="1"/>
    <col min="11521" max="11521" width="4.81640625" style="1" customWidth="1"/>
    <col min="11522" max="11522" width="17.7265625" style="1" customWidth="1"/>
    <col min="11523" max="11526" width="18.7265625" style="1" customWidth="1"/>
    <col min="11527" max="11776" width="9.1796875" style="1"/>
    <col min="11777" max="11777" width="4.81640625" style="1" customWidth="1"/>
    <col min="11778" max="11778" width="17.7265625" style="1" customWidth="1"/>
    <col min="11779" max="11782" width="18.7265625" style="1" customWidth="1"/>
    <col min="11783" max="12032" width="9.1796875" style="1"/>
    <col min="12033" max="12033" width="4.81640625" style="1" customWidth="1"/>
    <col min="12034" max="12034" width="17.7265625" style="1" customWidth="1"/>
    <col min="12035" max="12038" width="18.7265625" style="1" customWidth="1"/>
    <col min="12039" max="12288" width="9.1796875" style="1"/>
    <col min="12289" max="12289" width="4.81640625" style="1" customWidth="1"/>
    <col min="12290" max="12290" width="17.7265625" style="1" customWidth="1"/>
    <col min="12291" max="12294" width="18.7265625" style="1" customWidth="1"/>
    <col min="12295" max="12544" width="9.1796875" style="1"/>
    <col min="12545" max="12545" width="4.81640625" style="1" customWidth="1"/>
    <col min="12546" max="12546" width="17.7265625" style="1" customWidth="1"/>
    <col min="12547" max="12550" width="18.7265625" style="1" customWidth="1"/>
    <col min="12551" max="12800" width="9.1796875" style="1"/>
    <col min="12801" max="12801" width="4.81640625" style="1" customWidth="1"/>
    <col min="12802" max="12802" width="17.7265625" style="1" customWidth="1"/>
    <col min="12803" max="12806" width="18.7265625" style="1" customWidth="1"/>
    <col min="12807" max="13056" width="9.1796875" style="1"/>
    <col min="13057" max="13057" width="4.81640625" style="1" customWidth="1"/>
    <col min="13058" max="13058" width="17.7265625" style="1" customWidth="1"/>
    <col min="13059" max="13062" width="18.7265625" style="1" customWidth="1"/>
    <col min="13063" max="13312" width="9.1796875" style="1"/>
    <col min="13313" max="13313" width="4.81640625" style="1" customWidth="1"/>
    <col min="13314" max="13314" width="17.7265625" style="1" customWidth="1"/>
    <col min="13315" max="13318" width="18.7265625" style="1" customWidth="1"/>
    <col min="13319" max="13568" width="9.1796875" style="1"/>
    <col min="13569" max="13569" width="4.81640625" style="1" customWidth="1"/>
    <col min="13570" max="13570" width="17.7265625" style="1" customWidth="1"/>
    <col min="13571" max="13574" width="18.7265625" style="1" customWidth="1"/>
    <col min="13575" max="13824" width="9.1796875" style="1"/>
    <col min="13825" max="13825" width="4.81640625" style="1" customWidth="1"/>
    <col min="13826" max="13826" width="17.7265625" style="1" customWidth="1"/>
    <col min="13827" max="13830" width="18.7265625" style="1" customWidth="1"/>
    <col min="13831" max="14080" width="9.1796875" style="1"/>
    <col min="14081" max="14081" width="4.81640625" style="1" customWidth="1"/>
    <col min="14082" max="14082" width="17.7265625" style="1" customWidth="1"/>
    <col min="14083" max="14086" width="18.7265625" style="1" customWidth="1"/>
    <col min="14087" max="14336" width="9.1796875" style="1"/>
    <col min="14337" max="14337" width="4.81640625" style="1" customWidth="1"/>
    <col min="14338" max="14338" width="17.7265625" style="1" customWidth="1"/>
    <col min="14339" max="14342" width="18.7265625" style="1" customWidth="1"/>
    <col min="14343" max="14592" width="9.1796875" style="1"/>
    <col min="14593" max="14593" width="4.81640625" style="1" customWidth="1"/>
    <col min="14594" max="14594" width="17.7265625" style="1" customWidth="1"/>
    <col min="14595" max="14598" width="18.7265625" style="1" customWidth="1"/>
    <col min="14599" max="14848" width="9.1796875" style="1"/>
    <col min="14849" max="14849" width="4.81640625" style="1" customWidth="1"/>
    <col min="14850" max="14850" width="17.7265625" style="1" customWidth="1"/>
    <col min="14851" max="14854" width="18.7265625" style="1" customWidth="1"/>
    <col min="14855" max="15104" width="9.1796875" style="1"/>
    <col min="15105" max="15105" width="4.81640625" style="1" customWidth="1"/>
    <col min="15106" max="15106" width="17.7265625" style="1" customWidth="1"/>
    <col min="15107" max="15110" width="18.7265625" style="1" customWidth="1"/>
    <col min="15111" max="15360" width="9.1796875" style="1"/>
    <col min="15361" max="15361" width="4.81640625" style="1" customWidth="1"/>
    <col min="15362" max="15362" width="17.7265625" style="1" customWidth="1"/>
    <col min="15363" max="15366" width="18.7265625" style="1" customWidth="1"/>
    <col min="15367" max="15616" width="9.1796875" style="1"/>
    <col min="15617" max="15617" width="4.81640625" style="1" customWidth="1"/>
    <col min="15618" max="15618" width="17.7265625" style="1" customWidth="1"/>
    <col min="15619" max="15622" width="18.7265625" style="1" customWidth="1"/>
    <col min="15623" max="15872" width="9.1796875" style="1"/>
    <col min="15873" max="15873" width="4.81640625" style="1" customWidth="1"/>
    <col min="15874" max="15874" width="17.7265625" style="1" customWidth="1"/>
    <col min="15875" max="15878" width="18.7265625" style="1" customWidth="1"/>
    <col min="15879" max="16128" width="9.1796875" style="1"/>
    <col min="16129" max="16129" width="4.81640625" style="1" customWidth="1"/>
    <col min="16130" max="16130" width="17.7265625" style="1" customWidth="1"/>
    <col min="16131" max="16134" width="18.7265625" style="1" customWidth="1"/>
    <col min="16135" max="16384" width="9.1796875" style="1"/>
  </cols>
  <sheetData>
    <row r="1" spans="2:6" ht="6" customHeight="1"/>
    <row r="2" spans="2:6" ht="13">
      <c r="F2" s="3" t="str">
        <f>+'UPS NDA Early'!J4</f>
        <v>2026 Rates</v>
      </c>
    </row>
    <row r="3" spans="2:6" ht="20">
      <c r="B3" s="4" t="s">
        <v>0</v>
      </c>
      <c r="C3" s="4"/>
    </row>
    <row r="4" spans="2:6" ht="12.75" customHeight="1">
      <c r="B4" s="4"/>
      <c r="C4" s="4"/>
    </row>
    <row r="5" spans="2:6" ht="32">
      <c r="B5" s="7" t="s">
        <v>17</v>
      </c>
      <c r="C5" s="8"/>
      <c r="D5" s="8"/>
      <c r="E5" s="8"/>
      <c r="F5" s="8"/>
    </row>
    <row r="6" spans="2:6" ht="12.75" customHeight="1">
      <c r="B6" s="10"/>
      <c r="C6" s="8"/>
      <c r="D6" s="8"/>
      <c r="E6" s="8"/>
      <c r="F6" s="8"/>
    </row>
    <row r="7" spans="2:6" ht="12.75" customHeight="1">
      <c r="B7" s="7"/>
      <c r="C7" s="8"/>
      <c r="D7" s="8"/>
      <c r="E7" s="8"/>
      <c r="F7" s="8"/>
    </row>
    <row r="8" spans="2:6" ht="20.25" customHeight="1">
      <c r="B8" s="50" t="s">
        <v>18</v>
      </c>
      <c r="C8" s="8"/>
      <c r="D8" s="8"/>
      <c r="E8" s="8"/>
      <c r="F8" s="8"/>
    </row>
    <row r="9" spans="2:6" ht="6.75" customHeight="1">
      <c r="B9" s="51"/>
      <c r="C9" s="8"/>
      <c r="D9" s="8"/>
      <c r="E9" s="8"/>
      <c r="F9" s="8"/>
    </row>
    <row r="10" spans="2:6" s="8" customFormat="1">
      <c r="B10" s="11" t="s">
        <v>19</v>
      </c>
      <c r="C10" s="12" t="s">
        <v>20</v>
      </c>
      <c r="D10" s="12" t="s">
        <v>21</v>
      </c>
      <c r="E10" s="12" t="s">
        <v>22</v>
      </c>
      <c r="F10" s="12" t="s">
        <v>23</v>
      </c>
    </row>
    <row r="11" spans="2:6" s="16" customFormat="1" ht="12.75" customHeight="1">
      <c r="B11" s="17" t="s">
        <v>24</v>
      </c>
      <c r="C11" s="44">
        <v>12.200000000000001</v>
      </c>
      <c r="D11" s="44">
        <v>20.8</v>
      </c>
      <c r="E11" s="44">
        <v>24.55</v>
      </c>
      <c r="F11" s="45">
        <v>35.450000000000003</v>
      </c>
    </row>
    <row r="12" spans="2:6" s="23" customFormat="1" ht="12.75" customHeight="1">
      <c r="B12" s="52" t="s">
        <v>25</v>
      </c>
      <c r="C12" s="53">
        <v>15.8</v>
      </c>
      <c r="D12" s="53">
        <v>26</v>
      </c>
      <c r="E12" s="53">
        <v>29.25</v>
      </c>
      <c r="F12" s="54">
        <v>45</v>
      </c>
    </row>
    <row r="13" spans="2:6" s="23" customFormat="1" ht="12.75" customHeight="1">
      <c r="B13" s="17" t="s">
        <v>26</v>
      </c>
      <c r="C13" s="55">
        <v>18.95</v>
      </c>
      <c r="D13" s="55">
        <v>33.700000000000003</v>
      </c>
      <c r="E13" s="55">
        <v>37.5</v>
      </c>
      <c r="F13" s="56">
        <v>50.45</v>
      </c>
    </row>
    <row r="14" spans="2:6" s="23" customFormat="1" ht="12.75" customHeight="1">
      <c r="B14" s="52" t="s">
        <v>27</v>
      </c>
      <c r="C14" s="53">
        <v>24.85</v>
      </c>
      <c r="D14" s="53">
        <v>49.2</v>
      </c>
      <c r="E14" s="53">
        <v>65.600000000000009</v>
      </c>
      <c r="F14" s="54">
        <v>74.5</v>
      </c>
    </row>
    <row r="15" spans="2:6" s="23" customFormat="1" ht="12.75" customHeight="1">
      <c r="B15" s="17" t="s">
        <v>28</v>
      </c>
      <c r="C15" s="55">
        <v>30.950000000000003</v>
      </c>
      <c r="D15" s="55">
        <v>61.95</v>
      </c>
      <c r="E15" s="55">
        <v>85.45</v>
      </c>
      <c r="F15" s="56">
        <v>96.7</v>
      </c>
    </row>
    <row r="16" spans="2:6" s="23" customFormat="1" ht="12.75" customHeight="1">
      <c r="F16" s="1"/>
    </row>
    <row r="17" spans="2:7" s="23" customFormat="1" ht="12.75" customHeight="1">
      <c r="F17" s="1"/>
    </row>
    <row r="18" spans="2:7" ht="20.25" customHeight="1">
      <c r="B18" s="50" t="s">
        <v>29</v>
      </c>
      <c r="C18" s="8"/>
      <c r="D18" s="8"/>
      <c r="E18" s="8"/>
      <c r="F18" s="8"/>
    </row>
    <row r="19" spans="2:7" ht="6.75" customHeight="1">
      <c r="B19" s="51"/>
      <c r="C19" s="8"/>
      <c r="D19" s="8"/>
      <c r="E19" s="8"/>
      <c r="F19" s="8"/>
    </row>
    <row r="20" spans="2:7" s="23" customFormat="1" ht="12.75" customHeight="1">
      <c r="B20" s="11" t="s">
        <v>19</v>
      </c>
      <c r="C20" s="12" t="s">
        <v>20</v>
      </c>
      <c r="D20" s="12" t="s">
        <v>22</v>
      </c>
      <c r="E20" s="16"/>
      <c r="F20" s="8"/>
      <c r="G20" s="8"/>
    </row>
    <row r="21" spans="2:7" s="23" customFormat="1" ht="12.75" customHeight="1">
      <c r="B21" s="17" t="s">
        <v>24</v>
      </c>
      <c r="C21" s="44">
        <v>42.050000000000004</v>
      </c>
      <c r="D21" s="45">
        <v>48.800000000000004</v>
      </c>
      <c r="E21" s="16"/>
      <c r="F21" s="1"/>
      <c r="G21" s="16"/>
    </row>
    <row r="22" spans="2:7" s="23" customFormat="1" ht="12.75" customHeight="1">
      <c r="B22" s="52" t="s">
        <v>25</v>
      </c>
      <c r="C22" s="53">
        <v>45.35</v>
      </c>
      <c r="D22" s="54">
        <v>52.150000000000006</v>
      </c>
      <c r="E22" s="16"/>
      <c r="F22" s="1"/>
    </row>
    <row r="23" spans="2:7" s="23" customFormat="1" ht="12.75" customHeight="1">
      <c r="B23" s="17" t="s">
        <v>26</v>
      </c>
      <c r="C23" s="55">
        <v>56</v>
      </c>
      <c r="D23" s="56">
        <v>63.7</v>
      </c>
      <c r="E23" s="16"/>
      <c r="F23" s="1"/>
    </row>
    <row r="24" spans="2:7" s="23" customFormat="1" ht="12.75" customHeight="1">
      <c r="B24" s="52" t="s">
        <v>27</v>
      </c>
      <c r="C24" s="53">
        <v>72.5</v>
      </c>
      <c r="D24" s="54">
        <v>81.75</v>
      </c>
      <c r="E24" s="16"/>
      <c r="F24" s="1"/>
    </row>
    <row r="25" spans="2:7" s="23" customFormat="1" ht="12.75" customHeight="1">
      <c r="B25" s="17" t="s">
        <v>28</v>
      </c>
      <c r="C25" s="55">
        <v>90.300000000000011</v>
      </c>
      <c r="D25" s="56">
        <v>99.600000000000009</v>
      </c>
      <c r="E25" s="16"/>
      <c r="F25" s="1"/>
    </row>
    <row r="26" spans="2:7" s="23" customFormat="1" ht="12.75" customHeight="1">
      <c r="E26" s="16"/>
      <c r="F26" s="1"/>
    </row>
    <row r="27" spans="2:7" s="23" customFormat="1" ht="12.75" customHeight="1">
      <c r="F27" s="1"/>
    </row>
    <row r="28" spans="2:7" ht="20.25" customHeight="1">
      <c r="B28" s="50" t="s">
        <v>30</v>
      </c>
      <c r="C28" s="8"/>
      <c r="D28" s="8"/>
      <c r="E28" s="8"/>
      <c r="F28" s="8"/>
    </row>
    <row r="29" spans="2:7" ht="6.75" customHeight="1">
      <c r="B29" s="51"/>
      <c r="C29" s="8"/>
      <c r="D29" s="8"/>
      <c r="E29" s="23"/>
      <c r="F29" s="8"/>
    </row>
    <row r="30" spans="2:7" s="23" customFormat="1" ht="12.75" customHeight="1">
      <c r="B30" s="11" t="s">
        <v>19</v>
      </c>
      <c r="C30" s="12" t="s">
        <v>20</v>
      </c>
      <c r="D30" s="12" t="s">
        <v>22</v>
      </c>
      <c r="E30" s="1"/>
      <c r="F30" s="8"/>
      <c r="G30" s="8"/>
    </row>
    <row r="31" spans="2:7" s="23" customFormat="1" ht="12.75" customHeight="1">
      <c r="B31" s="17" t="s">
        <v>24</v>
      </c>
      <c r="C31" s="44">
        <v>55.25</v>
      </c>
      <c r="D31" s="45">
        <v>90.050000000000011</v>
      </c>
      <c r="E31" s="1"/>
      <c r="F31" s="1"/>
      <c r="G31" s="16"/>
    </row>
    <row r="32" spans="2:7" s="23" customFormat="1" ht="12.75" customHeight="1">
      <c r="B32" s="52" t="s">
        <v>25</v>
      </c>
      <c r="C32" s="53">
        <v>58.1</v>
      </c>
      <c r="D32" s="54">
        <v>97.300000000000011</v>
      </c>
      <c r="E32" s="1"/>
      <c r="F32" s="1"/>
    </row>
    <row r="33" spans="2:6" s="23" customFormat="1" ht="12.75" customHeight="1">
      <c r="B33" s="17" t="s">
        <v>26</v>
      </c>
      <c r="C33" s="55">
        <v>69.350000000000009</v>
      </c>
      <c r="D33" s="56">
        <v>109.65</v>
      </c>
      <c r="E33" s="1"/>
      <c r="F33" s="1"/>
    </row>
    <row r="34" spans="2:6" s="23" customFormat="1" ht="12.75" customHeight="1">
      <c r="B34" s="52" t="s">
        <v>27</v>
      </c>
      <c r="C34" s="53">
        <v>85.050000000000011</v>
      </c>
      <c r="D34" s="54">
        <v>127.5</v>
      </c>
      <c r="E34" s="1"/>
      <c r="F34" s="1"/>
    </row>
    <row r="35" spans="2:6" s="23" customFormat="1" ht="12.75" customHeight="1">
      <c r="B35" s="17" t="s">
        <v>28</v>
      </c>
      <c r="C35" s="55">
        <v>103.75</v>
      </c>
      <c r="D35" s="56">
        <v>151.30000000000001</v>
      </c>
      <c r="E35" s="1"/>
      <c r="F35" s="1"/>
    </row>
    <row r="36" spans="2:6" s="23" customFormat="1" ht="12.75" customHeight="1">
      <c r="F36" s="1"/>
    </row>
    <row r="37" spans="2:6" s="23" customFormat="1" ht="12.75" customHeight="1">
      <c r="B37" s="42" t="s">
        <v>5</v>
      </c>
      <c r="F37" s="1"/>
    </row>
    <row r="38" spans="2:6" s="23" customFormat="1" ht="12.75" customHeight="1">
      <c r="F38" s="1"/>
    </row>
    <row r="39" spans="2:6" ht="12.75" customHeight="1">
      <c r="B39" s="23"/>
      <c r="C39" s="23"/>
      <c r="D39" s="23"/>
      <c r="E39" s="23"/>
    </row>
    <row r="40" spans="2:6" ht="12.75" customHeight="1">
      <c r="B40" s="23"/>
      <c r="C40" s="23"/>
      <c r="D40" s="23"/>
      <c r="E40" s="23"/>
    </row>
    <row r="41" spans="2:6" ht="12.75" customHeight="1">
      <c r="B41" s="23"/>
      <c r="C41" s="23"/>
      <c r="D41" s="23"/>
      <c r="E41" s="23"/>
    </row>
    <row r="42" spans="2:6" ht="12.75" customHeight="1">
      <c r="B42" s="23"/>
      <c r="C42" s="23"/>
      <c r="D42" s="23"/>
      <c r="E42" s="23"/>
    </row>
    <row r="43" spans="2:6" ht="12.75" customHeight="1">
      <c r="B43" s="23"/>
      <c r="C43" s="23"/>
      <c r="D43" s="23"/>
      <c r="E43" s="23"/>
    </row>
    <row r="44" spans="2:6" ht="12.75" customHeight="1">
      <c r="B44" s="23"/>
      <c r="C44" s="23"/>
      <c r="D44" s="23"/>
      <c r="E44" s="23"/>
    </row>
    <row r="45" spans="2:6" ht="12.75" customHeight="1">
      <c r="B45" s="23"/>
      <c r="C45" s="23"/>
      <c r="D45" s="23"/>
      <c r="E45" s="23"/>
    </row>
    <row r="46" spans="2:6" ht="12.75" customHeight="1"/>
    <row r="47" spans="2:6" ht="12.75" customHeight="1"/>
    <row r="48" spans="2:6" ht="12.75" customHeight="1"/>
    <row r="49" spans="1:3" ht="12.75" customHeight="1"/>
    <row r="50" spans="1:3" ht="12.75" customHeight="1"/>
    <row r="51" spans="1:3" ht="12.75" customHeight="1"/>
    <row r="52" spans="1:3" ht="12.75" customHeight="1"/>
    <row r="53" spans="1:3" ht="12.75" hidden="1" customHeight="1"/>
    <row r="54" spans="1:3" ht="12.75" hidden="1" customHeight="1"/>
    <row r="55" spans="1:3" ht="12.75" hidden="1" customHeight="1"/>
    <row r="56" spans="1:3" ht="12.75" hidden="1" customHeight="1">
      <c r="A56" s="43"/>
      <c r="C56" s="43"/>
    </row>
    <row r="57" spans="1:3" ht="12.75" hidden="1" customHeight="1"/>
    <row r="58" spans="1:3" ht="14.15" customHeight="1"/>
    <row r="66" spans="1:1" ht="13">
      <c r="A66" s="43"/>
    </row>
  </sheetData>
  <pageMargins left="0.25" right="0.25" top="0.75" bottom="0.75" header="0.3" footer="0.3"/>
  <pageSetup scale="97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17313-34DA-4B7A-B996-AB1DE4C067A2}">
  <sheetPr>
    <tabColor indexed="60"/>
    <pageSetUpPr fitToPage="1"/>
  </sheetPr>
  <dimension ref="A1:AE177"/>
  <sheetViews>
    <sheetView showGridLines="0" topLeftCell="A4" zoomScale="130" zoomScaleNormal="130" workbookViewId="0">
      <selection activeCell="K7" sqref="K7"/>
    </sheetView>
  </sheetViews>
  <sheetFormatPr defaultColWidth="9.1796875" defaultRowHeight="12.5"/>
  <cols>
    <col min="1" max="1" width="4.7265625" style="57" customWidth="1"/>
    <col min="2" max="19" width="8.54296875" style="57" customWidth="1"/>
    <col min="20" max="256" width="9.1796875" style="57"/>
    <col min="257" max="257" width="4.7265625" style="57" customWidth="1"/>
    <col min="258" max="275" width="8.54296875" style="57" customWidth="1"/>
    <col min="276" max="512" width="9.1796875" style="57"/>
    <col min="513" max="513" width="4.7265625" style="57" customWidth="1"/>
    <col min="514" max="531" width="8.54296875" style="57" customWidth="1"/>
    <col min="532" max="768" width="9.1796875" style="57"/>
    <col min="769" max="769" width="4.7265625" style="57" customWidth="1"/>
    <col min="770" max="787" width="8.54296875" style="57" customWidth="1"/>
    <col min="788" max="1024" width="9.1796875" style="57"/>
    <col min="1025" max="1025" width="4.7265625" style="57" customWidth="1"/>
    <col min="1026" max="1043" width="8.54296875" style="57" customWidth="1"/>
    <col min="1044" max="1280" width="9.1796875" style="57"/>
    <col min="1281" max="1281" width="4.7265625" style="57" customWidth="1"/>
    <col min="1282" max="1299" width="8.54296875" style="57" customWidth="1"/>
    <col min="1300" max="1536" width="9.1796875" style="57"/>
    <col min="1537" max="1537" width="4.7265625" style="57" customWidth="1"/>
    <col min="1538" max="1555" width="8.54296875" style="57" customWidth="1"/>
    <col min="1556" max="1792" width="9.1796875" style="57"/>
    <col min="1793" max="1793" width="4.7265625" style="57" customWidth="1"/>
    <col min="1794" max="1811" width="8.54296875" style="57" customWidth="1"/>
    <col min="1812" max="2048" width="9.1796875" style="57"/>
    <col min="2049" max="2049" width="4.7265625" style="57" customWidth="1"/>
    <col min="2050" max="2067" width="8.54296875" style="57" customWidth="1"/>
    <col min="2068" max="2304" width="9.1796875" style="57"/>
    <col min="2305" max="2305" width="4.7265625" style="57" customWidth="1"/>
    <col min="2306" max="2323" width="8.54296875" style="57" customWidth="1"/>
    <col min="2324" max="2560" width="9.1796875" style="57"/>
    <col min="2561" max="2561" width="4.7265625" style="57" customWidth="1"/>
    <col min="2562" max="2579" width="8.54296875" style="57" customWidth="1"/>
    <col min="2580" max="2816" width="9.1796875" style="57"/>
    <col min="2817" max="2817" width="4.7265625" style="57" customWidth="1"/>
    <col min="2818" max="2835" width="8.54296875" style="57" customWidth="1"/>
    <col min="2836" max="3072" width="9.1796875" style="57"/>
    <col min="3073" max="3073" width="4.7265625" style="57" customWidth="1"/>
    <col min="3074" max="3091" width="8.54296875" style="57" customWidth="1"/>
    <col min="3092" max="3328" width="9.1796875" style="57"/>
    <col min="3329" max="3329" width="4.7265625" style="57" customWidth="1"/>
    <col min="3330" max="3347" width="8.54296875" style="57" customWidth="1"/>
    <col min="3348" max="3584" width="9.1796875" style="57"/>
    <col min="3585" max="3585" width="4.7265625" style="57" customWidth="1"/>
    <col min="3586" max="3603" width="8.54296875" style="57" customWidth="1"/>
    <col min="3604" max="3840" width="9.1796875" style="57"/>
    <col min="3841" max="3841" width="4.7265625" style="57" customWidth="1"/>
    <col min="3842" max="3859" width="8.54296875" style="57" customWidth="1"/>
    <col min="3860" max="4096" width="9.1796875" style="57"/>
    <col min="4097" max="4097" width="4.7265625" style="57" customWidth="1"/>
    <col min="4098" max="4115" width="8.54296875" style="57" customWidth="1"/>
    <col min="4116" max="4352" width="9.1796875" style="57"/>
    <col min="4353" max="4353" width="4.7265625" style="57" customWidth="1"/>
    <col min="4354" max="4371" width="8.54296875" style="57" customWidth="1"/>
    <col min="4372" max="4608" width="9.1796875" style="57"/>
    <col min="4609" max="4609" width="4.7265625" style="57" customWidth="1"/>
    <col min="4610" max="4627" width="8.54296875" style="57" customWidth="1"/>
    <col min="4628" max="4864" width="9.1796875" style="57"/>
    <col min="4865" max="4865" width="4.7265625" style="57" customWidth="1"/>
    <col min="4866" max="4883" width="8.54296875" style="57" customWidth="1"/>
    <col min="4884" max="5120" width="9.1796875" style="57"/>
    <col min="5121" max="5121" width="4.7265625" style="57" customWidth="1"/>
    <col min="5122" max="5139" width="8.54296875" style="57" customWidth="1"/>
    <col min="5140" max="5376" width="9.1796875" style="57"/>
    <col min="5377" max="5377" width="4.7265625" style="57" customWidth="1"/>
    <col min="5378" max="5395" width="8.54296875" style="57" customWidth="1"/>
    <col min="5396" max="5632" width="9.1796875" style="57"/>
    <col min="5633" max="5633" width="4.7265625" style="57" customWidth="1"/>
    <col min="5634" max="5651" width="8.54296875" style="57" customWidth="1"/>
    <col min="5652" max="5888" width="9.1796875" style="57"/>
    <col min="5889" max="5889" width="4.7265625" style="57" customWidth="1"/>
    <col min="5890" max="5907" width="8.54296875" style="57" customWidth="1"/>
    <col min="5908" max="6144" width="9.1796875" style="57"/>
    <col min="6145" max="6145" width="4.7265625" style="57" customWidth="1"/>
    <col min="6146" max="6163" width="8.54296875" style="57" customWidth="1"/>
    <col min="6164" max="6400" width="9.1796875" style="57"/>
    <col min="6401" max="6401" width="4.7265625" style="57" customWidth="1"/>
    <col min="6402" max="6419" width="8.54296875" style="57" customWidth="1"/>
    <col min="6420" max="6656" width="9.1796875" style="57"/>
    <col min="6657" max="6657" width="4.7265625" style="57" customWidth="1"/>
    <col min="6658" max="6675" width="8.54296875" style="57" customWidth="1"/>
    <col min="6676" max="6912" width="9.1796875" style="57"/>
    <col min="6913" max="6913" width="4.7265625" style="57" customWidth="1"/>
    <col min="6914" max="6931" width="8.54296875" style="57" customWidth="1"/>
    <col min="6932" max="7168" width="9.1796875" style="57"/>
    <col min="7169" max="7169" width="4.7265625" style="57" customWidth="1"/>
    <col min="7170" max="7187" width="8.54296875" style="57" customWidth="1"/>
    <col min="7188" max="7424" width="9.1796875" style="57"/>
    <col min="7425" max="7425" width="4.7265625" style="57" customWidth="1"/>
    <col min="7426" max="7443" width="8.54296875" style="57" customWidth="1"/>
    <col min="7444" max="7680" width="9.1796875" style="57"/>
    <col min="7681" max="7681" width="4.7265625" style="57" customWidth="1"/>
    <col min="7682" max="7699" width="8.54296875" style="57" customWidth="1"/>
    <col min="7700" max="7936" width="9.1796875" style="57"/>
    <col min="7937" max="7937" width="4.7265625" style="57" customWidth="1"/>
    <col min="7938" max="7955" width="8.54296875" style="57" customWidth="1"/>
    <col min="7956" max="8192" width="9.1796875" style="57"/>
    <col min="8193" max="8193" width="4.7265625" style="57" customWidth="1"/>
    <col min="8194" max="8211" width="8.54296875" style="57" customWidth="1"/>
    <col min="8212" max="8448" width="9.1796875" style="57"/>
    <col min="8449" max="8449" width="4.7265625" style="57" customWidth="1"/>
    <col min="8450" max="8467" width="8.54296875" style="57" customWidth="1"/>
    <col min="8468" max="8704" width="9.1796875" style="57"/>
    <col min="8705" max="8705" width="4.7265625" style="57" customWidth="1"/>
    <col min="8706" max="8723" width="8.54296875" style="57" customWidth="1"/>
    <col min="8724" max="8960" width="9.1796875" style="57"/>
    <col min="8961" max="8961" width="4.7265625" style="57" customWidth="1"/>
    <col min="8962" max="8979" width="8.54296875" style="57" customWidth="1"/>
    <col min="8980" max="9216" width="9.1796875" style="57"/>
    <col min="9217" max="9217" width="4.7265625" style="57" customWidth="1"/>
    <col min="9218" max="9235" width="8.54296875" style="57" customWidth="1"/>
    <col min="9236" max="9472" width="9.1796875" style="57"/>
    <col min="9473" max="9473" width="4.7265625" style="57" customWidth="1"/>
    <col min="9474" max="9491" width="8.54296875" style="57" customWidth="1"/>
    <col min="9492" max="9728" width="9.1796875" style="57"/>
    <col min="9729" max="9729" width="4.7265625" style="57" customWidth="1"/>
    <col min="9730" max="9747" width="8.54296875" style="57" customWidth="1"/>
    <col min="9748" max="9984" width="9.1796875" style="57"/>
    <col min="9985" max="9985" width="4.7265625" style="57" customWidth="1"/>
    <col min="9986" max="10003" width="8.54296875" style="57" customWidth="1"/>
    <col min="10004" max="10240" width="9.1796875" style="57"/>
    <col min="10241" max="10241" width="4.7265625" style="57" customWidth="1"/>
    <col min="10242" max="10259" width="8.54296875" style="57" customWidth="1"/>
    <col min="10260" max="10496" width="9.1796875" style="57"/>
    <col min="10497" max="10497" width="4.7265625" style="57" customWidth="1"/>
    <col min="10498" max="10515" width="8.54296875" style="57" customWidth="1"/>
    <col min="10516" max="10752" width="9.1796875" style="57"/>
    <col min="10753" max="10753" width="4.7265625" style="57" customWidth="1"/>
    <col min="10754" max="10771" width="8.54296875" style="57" customWidth="1"/>
    <col min="10772" max="11008" width="9.1796875" style="57"/>
    <col min="11009" max="11009" width="4.7265625" style="57" customWidth="1"/>
    <col min="11010" max="11027" width="8.54296875" style="57" customWidth="1"/>
    <col min="11028" max="11264" width="9.1796875" style="57"/>
    <col min="11265" max="11265" width="4.7265625" style="57" customWidth="1"/>
    <col min="11266" max="11283" width="8.54296875" style="57" customWidth="1"/>
    <col min="11284" max="11520" width="9.1796875" style="57"/>
    <col min="11521" max="11521" width="4.7265625" style="57" customWidth="1"/>
    <col min="11522" max="11539" width="8.54296875" style="57" customWidth="1"/>
    <col min="11540" max="11776" width="9.1796875" style="57"/>
    <col min="11777" max="11777" width="4.7265625" style="57" customWidth="1"/>
    <col min="11778" max="11795" width="8.54296875" style="57" customWidth="1"/>
    <col min="11796" max="12032" width="9.1796875" style="57"/>
    <col min="12033" max="12033" width="4.7265625" style="57" customWidth="1"/>
    <col min="12034" max="12051" width="8.54296875" style="57" customWidth="1"/>
    <col min="12052" max="12288" width="9.1796875" style="57"/>
    <col min="12289" max="12289" width="4.7265625" style="57" customWidth="1"/>
    <col min="12290" max="12307" width="8.54296875" style="57" customWidth="1"/>
    <col min="12308" max="12544" width="9.1796875" style="57"/>
    <col min="12545" max="12545" width="4.7265625" style="57" customWidth="1"/>
    <col min="12546" max="12563" width="8.54296875" style="57" customWidth="1"/>
    <col min="12564" max="12800" width="9.1796875" style="57"/>
    <col min="12801" max="12801" width="4.7265625" style="57" customWidth="1"/>
    <col min="12802" max="12819" width="8.54296875" style="57" customWidth="1"/>
    <col min="12820" max="13056" width="9.1796875" style="57"/>
    <col min="13057" max="13057" width="4.7265625" style="57" customWidth="1"/>
    <col min="13058" max="13075" width="8.54296875" style="57" customWidth="1"/>
    <col min="13076" max="13312" width="9.1796875" style="57"/>
    <col min="13313" max="13313" width="4.7265625" style="57" customWidth="1"/>
    <col min="13314" max="13331" width="8.54296875" style="57" customWidth="1"/>
    <col min="13332" max="13568" width="9.1796875" style="57"/>
    <col min="13569" max="13569" width="4.7265625" style="57" customWidth="1"/>
    <col min="13570" max="13587" width="8.54296875" style="57" customWidth="1"/>
    <col min="13588" max="13824" width="9.1796875" style="57"/>
    <col min="13825" max="13825" width="4.7265625" style="57" customWidth="1"/>
    <col min="13826" max="13843" width="8.54296875" style="57" customWidth="1"/>
    <col min="13844" max="14080" width="9.1796875" style="57"/>
    <col min="14081" max="14081" width="4.7265625" style="57" customWidth="1"/>
    <col min="14082" max="14099" width="8.54296875" style="57" customWidth="1"/>
    <col min="14100" max="14336" width="9.1796875" style="57"/>
    <col min="14337" max="14337" width="4.7265625" style="57" customWidth="1"/>
    <col min="14338" max="14355" width="8.54296875" style="57" customWidth="1"/>
    <col min="14356" max="14592" width="9.1796875" style="57"/>
    <col min="14593" max="14593" width="4.7265625" style="57" customWidth="1"/>
    <col min="14594" max="14611" width="8.54296875" style="57" customWidth="1"/>
    <col min="14612" max="14848" width="9.1796875" style="57"/>
    <col min="14849" max="14849" width="4.7265625" style="57" customWidth="1"/>
    <col min="14850" max="14867" width="8.54296875" style="57" customWidth="1"/>
    <col min="14868" max="15104" width="9.1796875" style="57"/>
    <col min="15105" max="15105" width="4.7265625" style="57" customWidth="1"/>
    <col min="15106" max="15123" width="8.54296875" style="57" customWidth="1"/>
    <col min="15124" max="15360" width="9.1796875" style="57"/>
    <col min="15361" max="15361" width="4.7265625" style="57" customWidth="1"/>
    <col min="15362" max="15379" width="8.54296875" style="57" customWidth="1"/>
    <col min="15380" max="15616" width="9.1796875" style="57"/>
    <col min="15617" max="15617" width="4.7265625" style="57" customWidth="1"/>
    <col min="15618" max="15635" width="8.54296875" style="57" customWidth="1"/>
    <col min="15636" max="15872" width="9.1796875" style="57"/>
    <col min="15873" max="15873" width="4.7265625" style="57" customWidth="1"/>
    <col min="15874" max="15891" width="8.54296875" style="57" customWidth="1"/>
    <col min="15892" max="16128" width="9.1796875" style="57"/>
    <col min="16129" max="16129" width="4.7265625" style="57" customWidth="1"/>
    <col min="16130" max="16147" width="8.54296875" style="57" customWidth="1"/>
    <col min="16148" max="16384" width="9.1796875" style="57"/>
  </cols>
  <sheetData>
    <row r="1" spans="2:19" ht="6" customHeight="1"/>
    <row r="2" spans="2:19" ht="13">
      <c r="K2" s="58"/>
      <c r="M2" s="59"/>
      <c r="N2" s="58"/>
      <c r="O2" s="58"/>
      <c r="P2" s="58"/>
      <c r="Q2" s="59" t="s">
        <v>132</v>
      </c>
      <c r="R2" s="59"/>
      <c r="S2" s="58"/>
    </row>
    <row r="3" spans="2:19" ht="25">
      <c r="B3" s="60" t="s">
        <v>31</v>
      </c>
      <c r="C3" s="60"/>
      <c r="E3" s="60"/>
      <c r="I3" s="61"/>
      <c r="J3" s="61"/>
      <c r="K3" s="60"/>
    </row>
    <row r="4" spans="2:19" ht="12.75" customHeight="1">
      <c r="B4" s="60"/>
      <c r="C4" s="60"/>
      <c r="E4" s="60"/>
      <c r="I4" s="61"/>
      <c r="J4" s="61"/>
      <c r="K4" s="60"/>
    </row>
    <row r="5" spans="2:19" ht="32.5">
      <c r="B5" s="62" t="s">
        <v>32</v>
      </c>
      <c r="C5" s="63"/>
      <c r="D5" s="63"/>
      <c r="E5" s="63"/>
      <c r="F5" s="63"/>
      <c r="G5" s="63"/>
      <c r="H5" s="63"/>
      <c r="I5" s="64"/>
      <c r="J5" s="64"/>
      <c r="K5" s="63"/>
      <c r="N5" s="63"/>
      <c r="O5" s="63"/>
      <c r="P5" s="63"/>
      <c r="Q5" s="63"/>
      <c r="R5" s="63"/>
      <c r="S5" s="63"/>
    </row>
    <row r="6" spans="2:19" ht="12.75" customHeight="1">
      <c r="B6" s="65"/>
      <c r="C6" s="63"/>
      <c r="D6" s="63"/>
      <c r="E6" s="63"/>
      <c r="F6" s="63"/>
      <c r="G6" s="63"/>
      <c r="H6" s="63"/>
      <c r="I6" s="64"/>
      <c r="J6" s="64"/>
      <c r="K6" s="63"/>
      <c r="N6" s="63"/>
      <c r="O6" s="63"/>
      <c r="P6" s="63"/>
      <c r="Q6" s="63"/>
      <c r="R6" s="63"/>
      <c r="S6" s="63"/>
    </row>
    <row r="7" spans="2:19" ht="24" customHeight="1">
      <c r="B7" s="66" t="s">
        <v>33</v>
      </c>
      <c r="C7" s="63"/>
      <c r="D7" s="63"/>
      <c r="E7" s="63"/>
      <c r="F7" s="63"/>
      <c r="G7" s="63"/>
      <c r="H7" s="63"/>
      <c r="I7" s="64"/>
      <c r="J7" s="64"/>
      <c r="K7" s="63"/>
      <c r="N7" s="63"/>
      <c r="O7" s="63"/>
      <c r="P7" s="63"/>
      <c r="Q7" s="63"/>
      <c r="R7" s="63"/>
      <c r="S7" s="63"/>
    </row>
    <row r="8" spans="2:19" ht="5.25" customHeight="1">
      <c r="B8" s="64"/>
      <c r="C8" s="63"/>
      <c r="D8" s="63"/>
      <c r="E8" s="63"/>
      <c r="F8" s="63"/>
      <c r="G8" s="63"/>
      <c r="H8" s="63"/>
      <c r="I8" s="64"/>
      <c r="J8" s="64"/>
      <c r="K8" s="63"/>
      <c r="N8" s="63"/>
      <c r="O8" s="63"/>
      <c r="P8" s="63"/>
      <c r="Q8" s="63"/>
      <c r="R8" s="63"/>
      <c r="S8" s="63"/>
    </row>
    <row r="9" spans="2:19" s="63" customFormat="1">
      <c r="B9" s="67" t="s">
        <v>2</v>
      </c>
      <c r="C9" s="68">
        <v>81</v>
      </c>
      <c r="D9" s="68">
        <v>82</v>
      </c>
      <c r="E9" s="68">
        <v>84</v>
      </c>
      <c r="F9" s="68">
        <v>901</v>
      </c>
      <c r="G9" s="68">
        <v>902</v>
      </c>
      <c r="H9" s="68">
        <v>903</v>
      </c>
      <c r="I9" s="68">
        <v>904</v>
      </c>
      <c r="J9" s="68">
        <v>905</v>
      </c>
      <c r="K9" s="68">
        <v>906</v>
      </c>
      <c r="L9" s="68">
        <v>907</v>
      </c>
      <c r="M9" s="68">
        <v>908</v>
      </c>
      <c r="N9" s="68">
        <v>909</v>
      </c>
      <c r="O9" s="68">
        <v>911</v>
      </c>
      <c r="P9" s="68">
        <v>912</v>
      </c>
      <c r="Q9" s="68">
        <v>913</v>
      </c>
      <c r="R9" s="68">
        <v>920</v>
      </c>
      <c r="S9" s="68">
        <v>921</v>
      </c>
    </row>
    <row r="10" spans="2:19" s="72" customFormat="1" ht="12.75" customHeight="1">
      <c r="B10" s="69" t="s">
        <v>3</v>
      </c>
      <c r="C10" s="70">
        <v>63.82</v>
      </c>
      <c r="D10" s="70">
        <v>69.89</v>
      </c>
      <c r="E10" s="70">
        <v>72.8</v>
      </c>
      <c r="F10" s="70">
        <v>91.27</v>
      </c>
      <c r="G10" s="70">
        <v>79.89</v>
      </c>
      <c r="H10" s="70">
        <v>95.38</v>
      </c>
      <c r="I10" s="70">
        <v>115.73</v>
      </c>
      <c r="J10" s="70">
        <v>108.55</v>
      </c>
      <c r="K10" s="70">
        <v>139.30000000000001</v>
      </c>
      <c r="L10" s="70">
        <v>185.05</v>
      </c>
      <c r="M10" s="70">
        <v>205.05</v>
      </c>
      <c r="N10" s="70">
        <v>89.87</v>
      </c>
      <c r="O10" s="70">
        <v>109.55</v>
      </c>
      <c r="P10" s="70">
        <v>100.37</v>
      </c>
      <c r="Q10" s="70">
        <v>84.92</v>
      </c>
      <c r="R10" s="70">
        <v>75.84</v>
      </c>
      <c r="S10" s="71">
        <v>91.15</v>
      </c>
    </row>
    <row r="11" spans="2:19" s="72" customFormat="1" ht="12.75" customHeight="1">
      <c r="B11" s="73" t="s">
        <v>34</v>
      </c>
      <c r="C11" s="74">
        <v>106.54</v>
      </c>
      <c r="D11" s="74">
        <v>117.72</v>
      </c>
      <c r="E11" s="74">
        <v>97.26</v>
      </c>
      <c r="F11" s="74">
        <v>126.55</v>
      </c>
      <c r="G11" s="74">
        <v>105.31</v>
      </c>
      <c r="H11" s="74">
        <v>133.27000000000001</v>
      </c>
      <c r="I11" s="74">
        <v>155.82</v>
      </c>
      <c r="J11" s="74">
        <v>138.30000000000001</v>
      </c>
      <c r="K11" s="74">
        <v>154.66</v>
      </c>
      <c r="L11" s="74">
        <v>210.83</v>
      </c>
      <c r="M11" s="74">
        <v>205.3</v>
      </c>
      <c r="N11" s="74">
        <v>118.60000000000001</v>
      </c>
      <c r="O11" s="74">
        <v>142.03</v>
      </c>
      <c r="P11" s="74">
        <v>135.01</v>
      </c>
      <c r="Q11" s="74">
        <v>113.43</v>
      </c>
      <c r="R11" s="74">
        <v>99.97</v>
      </c>
      <c r="S11" s="75">
        <v>112.12</v>
      </c>
    </row>
    <row r="12" spans="2:19" s="72" customFormat="1" ht="12.75" customHeight="1">
      <c r="B12" s="73" t="s">
        <v>35</v>
      </c>
      <c r="C12" s="74">
        <v>117.17</v>
      </c>
      <c r="D12" s="74">
        <v>129.93</v>
      </c>
      <c r="E12" s="74">
        <v>102.11</v>
      </c>
      <c r="F12" s="74">
        <v>131.13</v>
      </c>
      <c r="G12" s="74">
        <v>117.73</v>
      </c>
      <c r="H12" s="74">
        <v>137.27000000000001</v>
      </c>
      <c r="I12" s="74">
        <v>169.63</v>
      </c>
      <c r="J12" s="74">
        <v>154.55000000000001</v>
      </c>
      <c r="K12" s="74">
        <v>207.51</v>
      </c>
      <c r="L12" s="74">
        <v>250.63</v>
      </c>
      <c r="M12" s="74">
        <v>245.04</v>
      </c>
      <c r="N12" s="74">
        <v>131.55000000000001</v>
      </c>
      <c r="O12" s="74">
        <v>165.34</v>
      </c>
      <c r="P12" s="74">
        <v>150.05000000000001</v>
      </c>
      <c r="Q12" s="74">
        <v>125.45</v>
      </c>
      <c r="R12" s="74">
        <v>111.77</v>
      </c>
      <c r="S12" s="75">
        <v>150.18</v>
      </c>
    </row>
    <row r="13" spans="2:19" s="72" customFormat="1" ht="12.75" customHeight="1">
      <c r="B13" s="73" t="s">
        <v>36</v>
      </c>
      <c r="C13" s="74">
        <v>213.68</v>
      </c>
      <c r="D13" s="74">
        <v>255.98000000000002</v>
      </c>
      <c r="E13" s="74">
        <v>268.44</v>
      </c>
      <c r="F13" s="74">
        <v>323.95999999999998</v>
      </c>
      <c r="G13" s="74">
        <v>290.76</v>
      </c>
      <c r="H13" s="74">
        <v>355.07</v>
      </c>
      <c r="I13" s="74">
        <v>440.17</v>
      </c>
      <c r="J13" s="74">
        <v>378.81</v>
      </c>
      <c r="K13" s="74">
        <v>591.32000000000005</v>
      </c>
      <c r="L13" s="74">
        <v>499.49</v>
      </c>
      <c r="M13" s="74">
        <v>540.29999999999995</v>
      </c>
      <c r="N13" s="74">
        <v>331.41</v>
      </c>
      <c r="O13" s="74">
        <v>398.27</v>
      </c>
      <c r="P13" s="74">
        <v>375.6</v>
      </c>
      <c r="Q13" s="74">
        <v>329.36</v>
      </c>
      <c r="R13" s="74">
        <v>280.16000000000003</v>
      </c>
      <c r="S13" s="75">
        <v>451.79</v>
      </c>
    </row>
    <row r="14" spans="2:19" s="72" customFormat="1" ht="12.75" customHeight="1">
      <c r="B14" s="73" t="s">
        <v>37</v>
      </c>
      <c r="C14" s="74">
        <v>346.84000000000003</v>
      </c>
      <c r="D14" s="74">
        <v>406.23</v>
      </c>
      <c r="E14" s="74">
        <v>429.43</v>
      </c>
      <c r="F14" s="74">
        <v>496.26</v>
      </c>
      <c r="G14" s="74">
        <v>438.67</v>
      </c>
      <c r="H14" s="74">
        <v>549.69000000000005</v>
      </c>
      <c r="I14" s="74">
        <v>749.34</v>
      </c>
      <c r="J14" s="74">
        <v>635.37</v>
      </c>
      <c r="K14" s="74">
        <v>989.85</v>
      </c>
      <c r="L14" s="74">
        <v>968.82</v>
      </c>
      <c r="M14" s="74">
        <v>909.07</v>
      </c>
      <c r="N14" s="74">
        <v>517.99</v>
      </c>
      <c r="O14" s="74">
        <v>628.80000000000007</v>
      </c>
      <c r="P14" s="74">
        <v>625.13</v>
      </c>
      <c r="Q14" s="74">
        <v>498.51</v>
      </c>
      <c r="R14" s="74">
        <v>431.65000000000003</v>
      </c>
      <c r="S14" s="75">
        <v>782.81000000000006</v>
      </c>
    </row>
    <row r="15" spans="2:19" s="72" customFormat="1" ht="12.75" customHeight="1">
      <c r="B15" s="69" t="s">
        <v>4</v>
      </c>
      <c r="C15" s="76">
        <v>126.32000000000001</v>
      </c>
      <c r="D15" s="76">
        <v>135.34</v>
      </c>
      <c r="E15" s="76">
        <v>124</v>
      </c>
      <c r="F15" s="76">
        <v>156.62</v>
      </c>
      <c r="G15" s="76">
        <v>151.86000000000001</v>
      </c>
      <c r="H15" s="76">
        <v>187.26</v>
      </c>
      <c r="I15" s="76">
        <v>175.09</v>
      </c>
      <c r="J15" s="76">
        <v>175.41</v>
      </c>
      <c r="K15" s="76">
        <v>209.79</v>
      </c>
      <c r="L15" s="76">
        <v>268.53000000000003</v>
      </c>
      <c r="M15" s="76">
        <v>287.27</v>
      </c>
      <c r="N15" s="76">
        <v>157.11000000000001</v>
      </c>
      <c r="O15" s="76">
        <v>196.17000000000002</v>
      </c>
      <c r="P15" s="76">
        <v>174.48</v>
      </c>
      <c r="Q15" s="76">
        <v>150.97999999999999</v>
      </c>
      <c r="R15" s="76">
        <v>141.38</v>
      </c>
      <c r="S15" s="77">
        <v>151.85</v>
      </c>
    </row>
    <row r="16" spans="2:19" s="81" customFormat="1" ht="12.75" customHeight="1">
      <c r="B16" s="78">
        <v>2</v>
      </c>
      <c r="C16" s="79">
        <v>136.85</v>
      </c>
      <c r="D16" s="79">
        <v>146.54</v>
      </c>
      <c r="E16" s="79">
        <v>139.44</v>
      </c>
      <c r="F16" s="79">
        <v>169.62</v>
      </c>
      <c r="G16" s="79">
        <v>152.87</v>
      </c>
      <c r="H16" s="79">
        <v>212.68</v>
      </c>
      <c r="I16" s="79">
        <v>218.75</v>
      </c>
      <c r="J16" s="79">
        <v>198.92000000000002</v>
      </c>
      <c r="K16" s="79">
        <v>245.99</v>
      </c>
      <c r="L16" s="79">
        <v>289.82</v>
      </c>
      <c r="M16" s="79">
        <v>311.19</v>
      </c>
      <c r="N16" s="79">
        <v>173.02</v>
      </c>
      <c r="O16" s="79">
        <v>217.64000000000001</v>
      </c>
      <c r="P16" s="79">
        <v>201.1</v>
      </c>
      <c r="Q16" s="79">
        <v>177.07</v>
      </c>
      <c r="R16" s="79">
        <v>152.14000000000001</v>
      </c>
      <c r="S16" s="80">
        <v>183.79</v>
      </c>
    </row>
    <row r="17" spans="2:19" s="81" customFormat="1" ht="12.75" customHeight="1">
      <c r="B17" s="78">
        <v>3</v>
      </c>
      <c r="C17" s="79">
        <v>150.04</v>
      </c>
      <c r="D17" s="79">
        <v>160.78</v>
      </c>
      <c r="E17" s="79">
        <v>154.01</v>
      </c>
      <c r="F17" s="79">
        <v>196.59</v>
      </c>
      <c r="G17" s="79">
        <v>167.53</v>
      </c>
      <c r="H17" s="79">
        <v>237.1</v>
      </c>
      <c r="I17" s="79">
        <v>251.26000000000002</v>
      </c>
      <c r="J17" s="79">
        <v>229.87</v>
      </c>
      <c r="K17" s="79">
        <v>287.76</v>
      </c>
      <c r="L17" s="79">
        <v>349.35</v>
      </c>
      <c r="M17" s="79">
        <v>352.85</v>
      </c>
      <c r="N17" s="79">
        <v>204.88</v>
      </c>
      <c r="O17" s="79">
        <v>242.77</v>
      </c>
      <c r="P17" s="79">
        <v>226.13</v>
      </c>
      <c r="Q17" s="79">
        <v>202.93</v>
      </c>
      <c r="R17" s="79">
        <v>166.73</v>
      </c>
      <c r="S17" s="80">
        <v>197.72</v>
      </c>
    </row>
    <row r="18" spans="2:19" s="81" customFormat="1" ht="12.75" customHeight="1">
      <c r="B18" s="78">
        <v>4</v>
      </c>
      <c r="C18" s="79">
        <v>160.97999999999999</v>
      </c>
      <c r="D18" s="79">
        <v>177.62</v>
      </c>
      <c r="E18" s="79">
        <v>173</v>
      </c>
      <c r="F18" s="79">
        <v>224.15</v>
      </c>
      <c r="G18" s="79">
        <v>190.55</v>
      </c>
      <c r="H18" s="79">
        <v>265.37</v>
      </c>
      <c r="I18" s="79">
        <v>291.32</v>
      </c>
      <c r="J18" s="79">
        <v>261.73</v>
      </c>
      <c r="K18" s="79">
        <v>345.61</v>
      </c>
      <c r="L18" s="79">
        <v>400.26</v>
      </c>
      <c r="M18" s="79">
        <v>399.94</v>
      </c>
      <c r="N18" s="79">
        <v>235.35</v>
      </c>
      <c r="O18" s="79">
        <v>266.87</v>
      </c>
      <c r="P18" s="79">
        <v>256.04000000000002</v>
      </c>
      <c r="Q18" s="79">
        <v>236.27</v>
      </c>
      <c r="R18" s="79">
        <v>188.66</v>
      </c>
      <c r="S18" s="80">
        <v>223.05</v>
      </c>
    </row>
    <row r="19" spans="2:19" s="81" customFormat="1" ht="12.75" customHeight="1">
      <c r="B19" s="82">
        <v>5</v>
      </c>
      <c r="C19" s="83">
        <v>175.37</v>
      </c>
      <c r="D19" s="83">
        <v>224.65</v>
      </c>
      <c r="E19" s="83">
        <v>197.14000000000001</v>
      </c>
      <c r="F19" s="83">
        <v>260.26</v>
      </c>
      <c r="G19" s="83">
        <v>214.9</v>
      </c>
      <c r="H19" s="83">
        <v>287.58</v>
      </c>
      <c r="I19" s="83">
        <v>327.02</v>
      </c>
      <c r="J19" s="83">
        <v>311.09000000000003</v>
      </c>
      <c r="K19" s="83">
        <v>372.92</v>
      </c>
      <c r="L19" s="83">
        <v>452.6</v>
      </c>
      <c r="M19" s="83">
        <v>448.8</v>
      </c>
      <c r="N19" s="83">
        <v>285.58</v>
      </c>
      <c r="O19" s="83">
        <v>319.05</v>
      </c>
      <c r="P19" s="83">
        <v>310.54000000000002</v>
      </c>
      <c r="Q19" s="83">
        <v>301.59000000000003</v>
      </c>
      <c r="R19" s="83">
        <v>212.79</v>
      </c>
      <c r="S19" s="84">
        <v>249.35</v>
      </c>
    </row>
    <row r="20" spans="2:19" s="81" customFormat="1" ht="12.75" customHeight="1">
      <c r="B20" s="85">
        <v>6</v>
      </c>
      <c r="C20" s="86">
        <v>187.18</v>
      </c>
      <c r="D20" s="86">
        <v>231.86</v>
      </c>
      <c r="E20" s="86">
        <v>221.37</v>
      </c>
      <c r="F20" s="86">
        <v>273.47000000000003</v>
      </c>
      <c r="G20" s="86">
        <v>233.42000000000002</v>
      </c>
      <c r="H20" s="86">
        <v>306.31</v>
      </c>
      <c r="I20" s="86">
        <v>352.3</v>
      </c>
      <c r="J20" s="86">
        <v>334.59000000000003</v>
      </c>
      <c r="K20" s="86">
        <v>427.23</v>
      </c>
      <c r="L20" s="86">
        <v>465.43</v>
      </c>
      <c r="M20" s="86">
        <v>491.43</v>
      </c>
      <c r="N20" s="86">
        <v>295.84000000000003</v>
      </c>
      <c r="O20" s="86">
        <v>351.63</v>
      </c>
      <c r="P20" s="86">
        <v>335.98</v>
      </c>
      <c r="Q20" s="86">
        <v>318.63</v>
      </c>
      <c r="R20" s="86">
        <v>226.83</v>
      </c>
      <c r="S20" s="87">
        <v>285.04000000000002</v>
      </c>
    </row>
    <row r="21" spans="2:19" s="81" customFormat="1" ht="12.75" customHeight="1">
      <c r="B21" s="85">
        <v>7</v>
      </c>
      <c r="C21" s="86">
        <v>192.48000000000002</v>
      </c>
      <c r="D21" s="86">
        <v>236.89000000000001</v>
      </c>
      <c r="E21" s="86">
        <v>236.36</v>
      </c>
      <c r="F21" s="86">
        <v>289.20999999999998</v>
      </c>
      <c r="G21" s="86">
        <v>249.9</v>
      </c>
      <c r="H21" s="86">
        <v>335.79</v>
      </c>
      <c r="I21" s="86">
        <v>379.87</v>
      </c>
      <c r="J21" s="86">
        <v>364.19</v>
      </c>
      <c r="K21" s="86">
        <v>474.59000000000003</v>
      </c>
      <c r="L21" s="86">
        <v>500.55</v>
      </c>
      <c r="M21" s="86">
        <v>522.91</v>
      </c>
      <c r="N21" s="86">
        <v>310.91000000000003</v>
      </c>
      <c r="O21" s="86">
        <v>379.91</v>
      </c>
      <c r="P21" s="86">
        <v>361.21</v>
      </c>
      <c r="Q21" s="86">
        <v>335.86</v>
      </c>
      <c r="R21" s="86">
        <v>242.86</v>
      </c>
      <c r="S21" s="87">
        <v>316.38</v>
      </c>
    </row>
    <row r="22" spans="2:19" s="81" customFormat="1" ht="12.75" customHeight="1">
      <c r="B22" s="85">
        <v>8</v>
      </c>
      <c r="C22" s="86">
        <v>197.94</v>
      </c>
      <c r="D22" s="86">
        <v>244.78</v>
      </c>
      <c r="E22" s="86">
        <v>245.58</v>
      </c>
      <c r="F22" s="86">
        <v>301.88</v>
      </c>
      <c r="G22" s="86">
        <v>264.36</v>
      </c>
      <c r="H22" s="86">
        <v>356.8</v>
      </c>
      <c r="I22" s="86">
        <v>414.94</v>
      </c>
      <c r="J22" s="86">
        <v>384.57</v>
      </c>
      <c r="K22" s="86">
        <v>564.97</v>
      </c>
      <c r="L22" s="86">
        <v>519.76</v>
      </c>
      <c r="M22" s="86">
        <v>549.51</v>
      </c>
      <c r="N22" s="86">
        <v>321.77</v>
      </c>
      <c r="O22" s="86">
        <v>411.01</v>
      </c>
      <c r="P22" s="86">
        <v>378.23</v>
      </c>
      <c r="Q22" s="86">
        <v>336.19</v>
      </c>
      <c r="R22" s="86">
        <v>256.89999999999998</v>
      </c>
      <c r="S22" s="87">
        <v>346.24</v>
      </c>
    </row>
    <row r="23" spans="2:19" s="81" customFormat="1" ht="12.75" customHeight="1">
      <c r="B23" s="85">
        <v>9</v>
      </c>
      <c r="C23" s="86">
        <v>202.31</v>
      </c>
      <c r="D23" s="86">
        <v>247.70000000000002</v>
      </c>
      <c r="E23" s="86">
        <v>264.38</v>
      </c>
      <c r="F23" s="86">
        <v>303.28000000000003</v>
      </c>
      <c r="G23" s="86">
        <v>266.49</v>
      </c>
      <c r="H23" s="86">
        <v>368.36</v>
      </c>
      <c r="I23" s="86">
        <v>428.36</v>
      </c>
      <c r="J23" s="86">
        <v>394.23</v>
      </c>
      <c r="K23" s="86">
        <v>573.91999999999996</v>
      </c>
      <c r="L23" s="86">
        <v>527.62</v>
      </c>
      <c r="M23" s="86">
        <v>573.27</v>
      </c>
      <c r="N23" s="86">
        <v>323.18</v>
      </c>
      <c r="O23" s="86">
        <v>415.05</v>
      </c>
      <c r="P23" s="86">
        <v>381.71000000000004</v>
      </c>
      <c r="Q23" s="86">
        <v>336.25</v>
      </c>
      <c r="R23" s="86">
        <v>258.98</v>
      </c>
      <c r="S23" s="87">
        <v>386.46000000000004</v>
      </c>
    </row>
    <row r="24" spans="2:19" s="81" customFormat="1" ht="12.75" customHeight="1">
      <c r="B24" s="88">
        <v>10</v>
      </c>
      <c r="C24" s="89">
        <v>207.47</v>
      </c>
      <c r="D24" s="89">
        <v>251.59</v>
      </c>
      <c r="E24" s="89">
        <v>278.45</v>
      </c>
      <c r="F24" s="89">
        <v>312.51</v>
      </c>
      <c r="G24" s="89">
        <v>272.61</v>
      </c>
      <c r="H24" s="89">
        <v>375.96</v>
      </c>
      <c r="I24" s="89">
        <v>443.65000000000003</v>
      </c>
      <c r="J24" s="89">
        <v>401.19</v>
      </c>
      <c r="K24" s="89">
        <v>578.07000000000005</v>
      </c>
      <c r="L24" s="89">
        <v>529.85</v>
      </c>
      <c r="M24" s="89">
        <v>584.64</v>
      </c>
      <c r="N24" s="89">
        <v>329.38</v>
      </c>
      <c r="O24" s="89">
        <v>417.01</v>
      </c>
      <c r="P24" s="89">
        <v>383.86</v>
      </c>
      <c r="Q24" s="89">
        <v>350.11</v>
      </c>
      <c r="R24" s="89">
        <v>264.93</v>
      </c>
      <c r="S24" s="90">
        <v>405.81</v>
      </c>
    </row>
    <row r="25" spans="2:19" s="81" customFormat="1" ht="12.75" customHeight="1">
      <c r="B25" s="78">
        <v>11</v>
      </c>
      <c r="C25" s="79">
        <v>213.4</v>
      </c>
      <c r="D25" s="79">
        <v>267.57</v>
      </c>
      <c r="E25" s="79">
        <v>289.19</v>
      </c>
      <c r="F25" s="79">
        <v>330.82</v>
      </c>
      <c r="G25" s="79">
        <v>283.07</v>
      </c>
      <c r="H25" s="79">
        <v>392.77</v>
      </c>
      <c r="I25" s="79">
        <v>477.02</v>
      </c>
      <c r="J25" s="79">
        <v>411.66</v>
      </c>
      <c r="K25" s="79">
        <v>582.54</v>
      </c>
      <c r="L25" s="79">
        <v>543.91</v>
      </c>
      <c r="M25" s="79">
        <v>593.18000000000006</v>
      </c>
      <c r="N25" s="79">
        <v>334.32</v>
      </c>
      <c r="O25" s="79">
        <v>421.87</v>
      </c>
      <c r="P25" s="79">
        <v>399.35</v>
      </c>
      <c r="Q25" s="79">
        <v>351.41</v>
      </c>
      <c r="R25" s="79">
        <v>272.57</v>
      </c>
      <c r="S25" s="80">
        <v>419.08</v>
      </c>
    </row>
    <row r="26" spans="2:19" s="81" customFormat="1" ht="12.75" customHeight="1">
      <c r="B26" s="78">
        <v>12</v>
      </c>
      <c r="C26" s="79">
        <v>225.98000000000002</v>
      </c>
      <c r="D26" s="79">
        <v>281.82</v>
      </c>
      <c r="E26" s="79">
        <v>305.19</v>
      </c>
      <c r="F26" s="79">
        <v>347.73</v>
      </c>
      <c r="G26" s="79">
        <v>294.15000000000003</v>
      </c>
      <c r="H26" s="79">
        <v>415.54</v>
      </c>
      <c r="I26" s="79">
        <v>488.11</v>
      </c>
      <c r="J26" s="79">
        <v>422.51</v>
      </c>
      <c r="K26" s="79">
        <v>586.24</v>
      </c>
      <c r="L26" s="79">
        <v>560.79</v>
      </c>
      <c r="M26" s="79">
        <v>604.82000000000005</v>
      </c>
      <c r="N26" s="79">
        <v>345.69</v>
      </c>
      <c r="O26" s="79">
        <v>439.43</v>
      </c>
      <c r="P26" s="79">
        <v>403.56</v>
      </c>
      <c r="Q26" s="79">
        <v>357.87</v>
      </c>
      <c r="R26" s="79">
        <v>283.2</v>
      </c>
      <c r="S26" s="80">
        <v>449.26</v>
      </c>
    </row>
    <row r="27" spans="2:19" s="81" customFormat="1" ht="12.75" customHeight="1">
      <c r="B27" s="78">
        <v>13</v>
      </c>
      <c r="C27" s="79">
        <v>242.47</v>
      </c>
      <c r="D27" s="79">
        <v>300.62</v>
      </c>
      <c r="E27" s="79">
        <v>329.33</v>
      </c>
      <c r="F27" s="79">
        <v>364.93</v>
      </c>
      <c r="G27" s="79">
        <v>309.01</v>
      </c>
      <c r="H27" s="79">
        <v>443.31</v>
      </c>
      <c r="I27" s="79">
        <v>542.51</v>
      </c>
      <c r="J27" s="79">
        <v>474.26</v>
      </c>
      <c r="K27" s="79">
        <v>685.98</v>
      </c>
      <c r="L27" s="79">
        <v>655.95</v>
      </c>
      <c r="M27" s="79">
        <v>727.94</v>
      </c>
      <c r="N27" s="79">
        <v>411.19</v>
      </c>
      <c r="O27" s="79">
        <v>499.68</v>
      </c>
      <c r="P27" s="79">
        <v>491.57</v>
      </c>
      <c r="Q27" s="79">
        <v>438.61</v>
      </c>
      <c r="R27" s="79">
        <v>297.5</v>
      </c>
      <c r="S27" s="80">
        <v>469.29</v>
      </c>
    </row>
    <row r="28" spans="2:19" s="81" customFormat="1" ht="12.75" customHeight="1">
      <c r="B28" s="78">
        <v>14</v>
      </c>
      <c r="C28" s="79">
        <v>263.27</v>
      </c>
      <c r="D28" s="79">
        <v>319.42</v>
      </c>
      <c r="E28" s="79">
        <v>356.09000000000003</v>
      </c>
      <c r="F28" s="79">
        <v>405.73</v>
      </c>
      <c r="G28" s="79">
        <v>322.74</v>
      </c>
      <c r="H28" s="79">
        <v>472.52</v>
      </c>
      <c r="I28" s="79">
        <v>575.91999999999996</v>
      </c>
      <c r="J28" s="79">
        <v>526.41</v>
      </c>
      <c r="K28" s="79">
        <v>755.73</v>
      </c>
      <c r="L28" s="79">
        <v>744.12</v>
      </c>
      <c r="M28" s="79">
        <v>809.5</v>
      </c>
      <c r="N28" s="79">
        <v>447.64</v>
      </c>
      <c r="O28" s="79">
        <v>608.68000000000006</v>
      </c>
      <c r="P28" s="79">
        <v>551.6</v>
      </c>
      <c r="Q28" s="79">
        <v>468.73</v>
      </c>
      <c r="R28" s="79">
        <v>310.74</v>
      </c>
      <c r="S28" s="80">
        <v>488.31</v>
      </c>
    </row>
    <row r="29" spans="2:19" s="81" customFormat="1" ht="12.75" customHeight="1">
      <c r="B29" s="82">
        <v>15</v>
      </c>
      <c r="C29" s="83">
        <v>273.48</v>
      </c>
      <c r="D29" s="83">
        <v>338.22</v>
      </c>
      <c r="E29" s="83">
        <v>381.11</v>
      </c>
      <c r="F29" s="83">
        <v>419.7</v>
      </c>
      <c r="G29" s="83">
        <v>358.22</v>
      </c>
      <c r="H29" s="83">
        <v>486.73</v>
      </c>
      <c r="I29" s="83">
        <v>612.20000000000005</v>
      </c>
      <c r="J29" s="83">
        <v>584.49</v>
      </c>
      <c r="K29" s="83">
        <v>795.07</v>
      </c>
      <c r="L29" s="83">
        <v>806.7</v>
      </c>
      <c r="M29" s="83">
        <v>819.71</v>
      </c>
      <c r="N29" s="83">
        <v>463.88</v>
      </c>
      <c r="O29" s="83">
        <v>620.78</v>
      </c>
      <c r="P29" s="83">
        <v>578.70000000000005</v>
      </c>
      <c r="Q29" s="83">
        <v>476.68</v>
      </c>
      <c r="R29" s="83">
        <v>344.92</v>
      </c>
      <c r="S29" s="84">
        <v>516.48</v>
      </c>
    </row>
    <row r="30" spans="2:19" s="81" customFormat="1" ht="12.75" customHeight="1">
      <c r="B30" s="85">
        <v>16</v>
      </c>
      <c r="C30" s="86">
        <v>287.83</v>
      </c>
      <c r="D30" s="86">
        <v>357.02</v>
      </c>
      <c r="E30" s="86">
        <v>397.89</v>
      </c>
      <c r="F30" s="86">
        <v>438.61</v>
      </c>
      <c r="G30" s="86">
        <v>381.06</v>
      </c>
      <c r="H30" s="86">
        <v>496.54</v>
      </c>
      <c r="I30" s="86">
        <v>638.39</v>
      </c>
      <c r="J30" s="86">
        <v>596.59</v>
      </c>
      <c r="K30" s="86">
        <v>882.9</v>
      </c>
      <c r="L30" s="86">
        <v>919.38</v>
      </c>
      <c r="M30" s="86">
        <v>889.7</v>
      </c>
      <c r="N30" s="86">
        <v>482.45</v>
      </c>
      <c r="O30" s="86">
        <v>645.05000000000007</v>
      </c>
      <c r="P30" s="86">
        <v>610.26</v>
      </c>
      <c r="Q30" s="86">
        <v>499.32</v>
      </c>
      <c r="R30" s="86">
        <v>366.90000000000003</v>
      </c>
      <c r="S30" s="87">
        <v>541.1</v>
      </c>
    </row>
    <row r="31" spans="2:19" s="81" customFormat="1" ht="12.75" customHeight="1">
      <c r="B31" s="85">
        <v>17</v>
      </c>
      <c r="C31" s="86">
        <v>295.12</v>
      </c>
      <c r="D31" s="86">
        <v>378.59000000000003</v>
      </c>
      <c r="E31" s="86">
        <v>403.86</v>
      </c>
      <c r="F31" s="86">
        <v>447.79</v>
      </c>
      <c r="G31" s="86">
        <v>383.7</v>
      </c>
      <c r="H31" s="86">
        <v>511.66</v>
      </c>
      <c r="I31" s="86">
        <v>652.58000000000004</v>
      </c>
      <c r="J31" s="86">
        <v>597.62</v>
      </c>
      <c r="K31" s="86">
        <v>898.93000000000006</v>
      </c>
      <c r="L31" s="86">
        <v>930.61</v>
      </c>
      <c r="M31" s="86">
        <v>949.25</v>
      </c>
      <c r="N31" s="86">
        <v>498.66</v>
      </c>
      <c r="O31" s="86">
        <v>651.04</v>
      </c>
      <c r="P31" s="86">
        <v>626.84</v>
      </c>
      <c r="Q31" s="86">
        <v>502.07</v>
      </c>
      <c r="R31" s="86">
        <v>369.43</v>
      </c>
      <c r="S31" s="87">
        <v>561.28</v>
      </c>
    </row>
    <row r="32" spans="2:19" s="81" customFormat="1" ht="12.75" customHeight="1">
      <c r="B32" s="85">
        <v>18</v>
      </c>
      <c r="C32" s="86">
        <v>301.2</v>
      </c>
      <c r="D32" s="86">
        <v>388.99</v>
      </c>
      <c r="E32" s="86">
        <v>413.48</v>
      </c>
      <c r="F32" s="86">
        <v>449.01</v>
      </c>
      <c r="G32" s="86">
        <v>386.08</v>
      </c>
      <c r="H32" s="86">
        <v>519.25</v>
      </c>
      <c r="I32" s="86">
        <v>662.34</v>
      </c>
      <c r="J32" s="86">
        <v>598.89</v>
      </c>
      <c r="K32" s="86">
        <v>927.99</v>
      </c>
      <c r="L32" s="86">
        <v>958.88</v>
      </c>
      <c r="M32" s="86">
        <v>1000.16</v>
      </c>
      <c r="N32" s="86">
        <v>502.74</v>
      </c>
      <c r="O32" s="86">
        <v>652.41999999999996</v>
      </c>
      <c r="P32" s="86">
        <v>628.36</v>
      </c>
      <c r="Q32" s="86">
        <v>503.57</v>
      </c>
      <c r="R32" s="86">
        <v>371.74</v>
      </c>
      <c r="S32" s="87">
        <v>574.76</v>
      </c>
    </row>
    <row r="33" spans="2:19" s="81" customFormat="1" ht="12.75" customHeight="1">
      <c r="B33" s="85">
        <v>19</v>
      </c>
      <c r="C33" s="86">
        <v>312.3</v>
      </c>
      <c r="D33" s="86">
        <v>401.01</v>
      </c>
      <c r="E33" s="86">
        <v>424.07</v>
      </c>
      <c r="F33" s="86">
        <v>462.61</v>
      </c>
      <c r="G33" s="86">
        <v>411.8</v>
      </c>
      <c r="H33" s="86">
        <v>536.43000000000006</v>
      </c>
      <c r="I33" s="86">
        <v>678.53</v>
      </c>
      <c r="J33" s="86">
        <v>600.16</v>
      </c>
      <c r="K33" s="86">
        <v>940.37</v>
      </c>
      <c r="L33" s="86">
        <v>1009.59</v>
      </c>
      <c r="M33" s="86">
        <v>1002.89</v>
      </c>
      <c r="N33" s="86">
        <v>504.25</v>
      </c>
      <c r="O33" s="86">
        <v>653.84</v>
      </c>
      <c r="P33" s="86">
        <v>629.9</v>
      </c>
      <c r="Q33" s="86">
        <v>505.09000000000003</v>
      </c>
      <c r="R33" s="86">
        <v>396.49</v>
      </c>
      <c r="S33" s="87">
        <v>599.33000000000004</v>
      </c>
    </row>
    <row r="34" spans="2:19" s="81" customFormat="1" ht="12.75" customHeight="1">
      <c r="B34" s="88">
        <v>20</v>
      </c>
      <c r="C34" s="89">
        <v>321.06</v>
      </c>
      <c r="D34" s="89">
        <v>412.48</v>
      </c>
      <c r="E34" s="89">
        <v>434.7</v>
      </c>
      <c r="F34" s="89">
        <v>479.31</v>
      </c>
      <c r="G34" s="89">
        <v>427.13</v>
      </c>
      <c r="H34" s="89">
        <v>546.64</v>
      </c>
      <c r="I34" s="89">
        <v>689.79</v>
      </c>
      <c r="J34" s="89">
        <v>601.43000000000006</v>
      </c>
      <c r="K34" s="89">
        <v>942.16</v>
      </c>
      <c r="L34" s="89">
        <v>1021.2</v>
      </c>
      <c r="M34" s="89">
        <v>1007.8000000000001</v>
      </c>
      <c r="N34" s="89">
        <v>505.77000000000004</v>
      </c>
      <c r="O34" s="89">
        <v>655.24</v>
      </c>
      <c r="P34" s="89">
        <v>634.36</v>
      </c>
      <c r="Q34" s="89">
        <v>506.63</v>
      </c>
      <c r="R34" s="89">
        <v>411.24</v>
      </c>
      <c r="S34" s="90">
        <v>618.61</v>
      </c>
    </row>
    <row r="35" spans="2:19" s="81" customFormat="1" ht="12.75" customHeight="1">
      <c r="B35" s="78">
        <v>21</v>
      </c>
      <c r="C35" s="79">
        <v>329.41</v>
      </c>
      <c r="D35" s="79">
        <v>432.8</v>
      </c>
      <c r="E35" s="79">
        <v>438.48</v>
      </c>
      <c r="F35" s="79">
        <v>490.83</v>
      </c>
      <c r="G35" s="79">
        <v>431.94</v>
      </c>
      <c r="H35" s="79">
        <v>562.58000000000004</v>
      </c>
      <c r="I35" s="79">
        <v>715.97</v>
      </c>
      <c r="J35" s="79">
        <v>611.29</v>
      </c>
      <c r="K35" s="79">
        <v>956.99</v>
      </c>
      <c r="L35" s="79">
        <v>1022.6</v>
      </c>
      <c r="M35" s="79">
        <v>1009.15</v>
      </c>
      <c r="N35" s="79">
        <v>507.15000000000003</v>
      </c>
      <c r="O35" s="79">
        <v>656.64</v>
      </c>
      <c r="P35" s="79">
        <v>639.93000000000006</v>
      </c>
      <c r="Q35" s="79">
        <v>506.77000000000004</v>
      </c>
      <c r="R35" s="79">
        <v>415.90000000000003</v>
      </c>
      <c r="S35" s="80">
        <v>627.84</v>
      </c>
    </row>
    <row r="36" spans="2:19" s="81" customFormat="1" ht="12.75" customHeight="1">
      <c r="B36" s="78">
        <v>22</v>
      </c>
      <c r="C36" s="79">
        <v>337.88</v>
      </c>
      <c r="D36" s="79">
        <v>442.49</v>
      </c>
      <c r="E36" s="79">
        <v>448.12</v>
      </c>
      <c r="F36" s="79">
        <v>501.21000000000004</v>
      </c>
      <c r="G36" s="79">
        <v>433.47</v>
      </c>
      <c r="H36" s="79">
        <v>580.98</v>
      </c>
      <c r="I36" s="79">
        <v>737.44</v>
      </c>
      <c r="J36" s="79">
        <v>612.57000000000005</v>
      </c>
      <c r="K36" s="79">
        <v>958.31000000000006</v>
      </c>
      <c r="L36" s="79">
        <v>1024.01</v>
      </c>
      <c r="M36" s="79">
        <v>1010.5</v>
      </c>
      <c r="N36" s="79">
        <v>508.58</v>
      </c>
      <c r="O36" s="79">
        <v>658.04</v>
      </c>
      <c r="P36" s="79">
        <v>641.69000000000005</v>
      </c>
      <c r="Q36" s="79">
        <v>518.96</v>
      </c>
      <c r="R36" s="79">
        <v>417.35</v>
      </c>
      <c r="S36" s="80">
        <v>646.4</v>
      </c>
    </row>
    <row r="37" spans="2:19" s="81" customFormat="1" ht="12.75" customHeight="1">
      <c r="B37" s="78">
        <v>23</v>
      </c>
      <c r="C37" s="79">
        <v>345.7</v>
      </c>
      <c r="D37" s="79">
        <v>452.17</v>
      </c>
      <c r="E37" s="79">
        <v>459.67</v>
      </c>
      <c r="F37" s="79">
        <v>516.23</v>
      </c>
      <c r="G37" s="79">
        <v>441</v>
      </c>
      <c r="H37" s="79">
        <v>604.51</v>
      </c>
      <c r="I37" s="79">
        <v>772.34</v>
      </c>
      <c r="J37" s="79">
        <v>613.84</v>
      </c>
      <c r="K37" s="79">
        <v>959.64</v>
      </c>
      <c r="L37" s="79">
        <v>1025.9000000000001</v>
      </c>
      <c r="M37" s="79">
        <v>1021.6</v>
      </c>
      <c r="N37" s="79">
        <v>509.99</v>
      </c>
      <c r="O37" s="79">
        <v>659.43000000000006</v>
      </c>
      <c r="P37" s="79">
        <v>643.22</v>
      </c>
      <c r="Q37" s="79">
        <v>522.61</v>
      </c>
      <c r="R37" s="79">
        <v>424.61</v>
      </c>
      <c r="S37" s="80">
        <v>660.77</v>
      </c>
    </row>
    <row r="38" spans="2:19" s="81" customFormat="1" ht="12.75" customHeight="1">
      <c r="B38" s="78">
        <v>24</v>
      </c>
      <c r="C38" s="79">
        <v>357.07</v>
      </c>
      <c r="D38" s="79">
        <v>461.86</v>
      </c>
      <c r="E38" s="79">
        <v>465.29</v>
      </c>
      <c r="F38" s="79">
        <v>526.15</v>
      </c>
      <c r="G38" s="79">
        <v>443.04</v>
      </c>
      <c r="H38" s="79">
        <v>639.52</v>
      </c>
      <c r="I38" s="79">
        <v>778.17000000000007</v>
      </c>
      <c r="J38" s="79">
        <v>646.28</v>
      </c>
      <c r="K38" s="79">
        <v>989.12</v>
      </c>
      <c r="L38" s="79">
        <v>1027.17</v>
      </c>
      <c r="M38" s="79">
        <v>1058.47</v>
      </c>
      <c r="N38" s="79">
        <v>517.21</v>
      </c>
      <c r="O38" s="79">
        <v>676.87</v>
      </c>
      <c r="P38" s="79">
        <v>647.76</v>
      </c>
      <c r="Q38" s="79">
        <v>534.46</v>
      </c>
      <c r="R38" s="79">
        <v>426.57</v>
      </c>
      <c r="S38" s="80">
        <v>680.47</v>
      </c>
    </row>
    <row r="39" spans="2:19" s="81" customFormat="1" ht="12.75" customHeight="1">
      <c r="B39" s="82">
        <v>25</v>
      </c>
      <c r="C39" s="83">
        <v>377.28000000000003</v>
      </c>
      <c r="D39" s="83">
        <v>471.54</v>
      </c>
      <c r="E39" s="83">
        <v>471.39</v>
      </c>
      <c r="F39" s="83">
        <v>538.19000000000005</v>
      </c>
      <c r="G39" s="83">
        <v>452.6</v>
      </c>
      <c r="H39" s="83">
        <v>660.05000000000007</v>
      </c>
      <c r="I39" s="83">
        <v>798.98</v>
      </c>
      <c r="J39" s="83">
        <v>658.28</v>
      </c>
      <c r="K39" s="83">
        <v>1001.7</v>
      </c>
      <c r="L39" s="83">
        <v>1029.76</v>
      </c>
      <c r="M39" s="83">
        <v>1086.75</v>
      </c>
      <c r="N39" s="83">
        <v>529.02</v>
      </c>
      <c r="O39" s="83">
        <v>687.55000000000007</v>
      </c>
      <c r="P39" s="83">
        <v>664.32</v>
      </c>
      <c r="Q39" s="83">
        <v>540.75</v>
      </c>
      <c r="R39" s="83">
        <v>435.77</v>
      </c>
      <c r="S39" s="84">
        <v>702.23</v>
      </c>
    </row>
    <row r="40" spans="2:19" s="81" customFormat="1" ht="12.75" customHeight="1">
      <c r="B40" s="85">
        <v>26</v>
      </c>
      <c r="C40" s="86">
        <v>396.2</v>
      </c>
      <c r="D40" s="86">
        <v>481.23</v>
      </c>
      <c r="E40" s="86">
        <v>499.3</v>
      </c>
      <c r="F40" s="86">
        <v>604.12</v>
      </c>
      <c r="G40" s="86">
        <v>490.71000000000004</v>
      </c>
      <c r="H40" s="86">
        <v>702.75</v>
      </c>
      <c r="I40" s="86">
        <v>869.14</v>
      </c>
      <c r="J40" s="86">
        <v>740.36</v>
      </c>
      <c r="K40" s="86">
        <v>1173.6000000000001</v>
      </c>
      <c r="L40" s="86">
        <v>1240.9100000000001</v>
      </c>
      <c r="M40" s="86">
        <v>1176.27</v>
      </c>
      <c r="N40" s="86">
        <v>661.29</v>
      </c>
      <c r="O40" s="86">
        <v>876.48</v>
      </c>
      <c r="P40" s="86">
        <v>833.44</v>
      </c>
      <c r="Q40" s="86">
        <v>623.08000000000004</v>
      </c>
      <c r="R40" s="86">
        <v>472.46000000000004</v>
      </c>
      <c r="S40" s="87">
        <v>725.17</v>
      </c>
    </row>
    <row r="41" spans="2:19" s="81" customFormat="1" ht="12.75" customHeight="1">
      <c r="B41" s="85">
        <v>27</v>
      </c>
      <c r="C41" s="86">
        <v>408.02</v>
      </c>
      <c r="D41" s="86">
        <v>495.47</v>
      </c>
      <c r="E41" s="86">
        <v>514.58000000000004</v>
      </c>
      <c r="F41" s="86">
        <v>649.11</v>
      </c>
      <c r="G41" s="86">
        <v>500.77000000000004</v>
      </c>
      <c r="H41" s="86">
        <v>736.99</v>
      </c>
      <c r="I41" s="86">
        <v>919.59</v>
      </c>
      <c r="J41" s="86">
        <v>830.9</v>
      </c>
      <c r="K41" s="86">
        <v>1261.01</v>
      </c>
      <c r="L41" s="86">
        <v>1406.16</v>
      </c>
      <c r="M41" s="86">
        <v>1402.54</v>
      </c>
      <c r="N41" s="86">
        <v>698.23</v>
      </c>
      <c r="O41" s="86">
        <v>968.55000000000007</v>
      </c>
      <c r="P41" s="86">
        <v>884.69</v>
      </c>
      <c r="Q41" s="86">
        <v>689.59</v>
      </c>
      <c r="R41" s="86">
        <v>482.15000000000003</v>
      </c>
      <c r="S41" s="87">
        <v>734.77</v>
      </c>
    </row>
    <row r="42" spans="2:19" s="81" customFormat="1" ht="12.75" customHeight="1">
      <c r="B42" s="85">
        <v>28</v>
      </c>
      <c r="C42" s="86">
        <v>420.81</v>
      </c>
      <c r="D42" s="86">
        <v>509.72</v>
      </c>
      <c r="E42" s="86">
        <v>538.99</v>
      </c>
      <c r="F42" s="86">
        <v>667.77</v>
      </c>
      <c r="G42" s="86">
        <v>502.33</v>
      </c>
      <c r="H42" s="86">
        <v>761.93000000000006</v>
      </c>
      <c r="I42" s="86">
        <v>934.41</v>
      </c>
      <c r="J42" s="86">
        <v>836.08</v>
      </c>
      <c r="K42" s="86">
        <v>1269.08</v>
      </c>
      <c r="L42" s="86">
        <v>1459.8500000000001</v>
      </c>
      <c r="M42" s="86">
        <v>1451.46</v>
      </c>
      <c r="N42" s="86">
        <v>718.69</v>
      </c>
      <c r="O42" s="86">
        <v>977.85</v>
      </c>
      <c r="P42" s="86">
        <v>900.84</v>
      </c>
      <c r="Q42" s="86">
        <v>746.57</v>
      </c>
      <c r="R42" s="86">
        <v>483.63</v>
      </c>
      <c r="S42" s="87">
        <v>753.34</v>
      </c>
    </row>
    <row r="43" spans="2:19" ht="12.75" customHeight="1">
      <c r="B43" s="85">
        <v>29</v>
      </c>
      <c r="C43" s="86">
        <v>433.61</v>
      </c>
      <c r="D43" s="86">
        <v>523.96</v>
      </c>
      <c r="E43" s="86">
        <v>568.83000000000004</v>
      </c>
      <c r="F43" s="86">
        <v>680.22</v>
      </c>
      <c r="G43" s="86">
        <v>503.89</v>
      </c>
      <c r="H43" s="86">
        <v>796.24</v>
      </c>
      <c r="I43" s="86">
        <v>966.86</v>
      </c>
      <c r="J43" s="86">
        <v>905.97</v>
      </c>
      <c r="K43" s="86">
        <v>1325.58</v>
      </c>
      <c r="L43" s="86">
        <v>1489.84</v>
      </c>
      <c r="M43" s="86">
        <v>1469</v>
      </c>
      <c r="N43" s="86">
        <v>720.37</v>
      </c>
      <c r="O43" s="86">
        <v>980.81000000000006</v>
      </c>
      <c r="P43" s="86">
        <v>944.27</v>
      </c>
      <c r="Q43" s="86">
        <v>747.98</v>
      </c>
      <c r="R43" s="86">
        <v>485.17</v>
      </c>
      <c r="S43" s="87">
        <v>771.9</v>
      </c>
    </row>
    <row r="44" spans="2:19" ht="12.75" customHeight="1">
      <c r="B44" s="88">
        <v>30</v>
      </c>
      <c r="C44" s="89">
        <v>446.41</v>
      </c>
      <c r="D44" s="89">
        <v>538.20000000000005</v>
      </c>
      <c r="E44" s="89">
        <v>575.02</v>
      </c>
      <c r="F44" s="89">
        <v>701.92</v>
      </c>
      <c r="G44" s="89">
        <v>515.58000000000004</v>
      </c>
      <c r="H44" s="89">
        <v>817.05000000000007</v>
      </c>
      <c r="I44" s="89">
        <v>999.22</v>
      </c>
      <c r="J44" s="89">
        <v>927.78</v>
      </c>
      <c r="K44" s="89">
        <v>1335.33</v>
      </c>
      <c r="L44" s="89">
        <v>1515.32</v>
      </c>
      <c r="M44" s="89">
        <v>1486.44</v>
      </c>
      <c r="N44" s="89">
        <v>726.47</v>
      </c>
      <c r="O44" s="89">
        <v>984.44</v>
      </c>
      <c r="P44" s="89">
        <v>949.43000000000006</v>
      </c>
      <c r="Q44" s="89">
        <v>772.13</v>
      </c>
      <c r="R44" s="89">
        <v>496.42</v>
      </c>
      <c r="S44" s="90">
        <v>788.91</v>
      </c>
    </row>
    <row r="45" spans="2:19" ht="12.75" customHeight="1"/>
    <row r="46" spans="2:19" ht="12.75" customHeight="1">
      <c r="B46" s="91" t="s">
        <v>5</v>
      </c>
    </row>
    <row r="47" spans="2:19" ht="12.75" customHeight="1"/>
    <row r="48" spans="2:19" ht="12.75" customHeight="1"/>
    <row r="49" spans="1:19" ht="12.75" customHeight="1"/>
    <row r="50" spans="1:19" ht="12.75" customHeight="1"/>
    <row r="51" spans="1:19" ht="12.75" customHeight="1"/>
    <row r="52" spans="1:19" ht="12.75" customHeight="1"/>
    <row r="53" spans="1:19" ht="12.75" customHeight="1"/>
    <row r="54" spans="1:19" ht="12.75" customHeight="1"/>
    <row r="55" spans="1:19" ht="12.75" customHeight="1"/>
    <row r="56" spans="1:19" ht="12.75" customHeight="1"/>
    <row r="57" spans="1:19" ht="12.75" customHeight="1"/>
    <row r="58" spans="1:19" ht="12.75" customHeight="1"/>
    <row r="59" spans="1:19" ht="12.75" customHeight="1">
      <c r="A59" s="92"/>
      <c r="C59" s="92"/>
    </row>
    <row r="60" spans="1:19" ht="12.75" customHeight="1"/>
    <row r="61" spans="1:19" ht="14.15" customHeight="1"/>
    <row r="62" spans="1:19" ht="14.15" customHeight="1"/>
    <row r="63" spans="1:19" ht="6" customHeight="1"/>
    <row r="64" spans="1:19" ht="13">
      <c r="K64" s="58"/>
      <c r="M64" s="59"/>
      <c r="N64" s="58"/>
      <c r="O64" s="58"/>
      <c r="P64" s="58"/>
      <c r="Q64" s="59" t="str">
        <f>+Q2</f>
        <v>2026 Rates</v>
      </c>
      <c r="R64" s="59"/>
      <c r="S64" s="58"/>
    </row>
    <row r="65" spans="1:19" ht="25">
      <c r="B65" s="60" t="s">
        <v>31</v>
      </c>
      <c r="C65" s="60"/>
      <c r="E65" s="60"/>
      <c r="I65" s="61"/>
      <c r="J65" s="61"/>
      <c r="K65" s="60"/>
    </row>
    <row r="66" spans="1:19" ht="12.75" customHeight="1">
      <c r="B66" s="60"/>
      <c r="C66" s="60"/>
      <c r="E66" s="60"/>
      <c r="I66" s="61"/>
      <c r="J66" s="61"/>
      <c r="K66" s="60"/>
    </row>
    <row r="67" spans="1:19" ht="32.5">
      <c r="B67" s="62" t="s">
        <v>32</v>
      </c>
      <c r="C67" s="63"/>
      <c r="D67" s="63"/>
      <c r="E67" s="63"/>
      <c r="F67" s="63"/>
      <c r="G67" s="63"/>
      <c r="H67" s="63"/>
      <c r="I67" s="64"/>
      <c r="J67" s="64"/>
      <c r="K67" s="63"/>
      <c r="N67" s="63"/>
      <c r="O67" s="63"/>
      <c r="P67" s="63"/>
      <c r="Q67" s="63"/>
      <c r="R67" s="63"/>
      <c r="S67" s="63"/>
    </row>
    <row r="68" spans="1:19" ht="12.75" customHeight="1">
      <c r="B68" s="65"/>
      <c r="C68" s="63"/>
      <c r="D68" s="63"/>
      <c r="E68" s="63"/>
      <c r="F68" s="63"/>
      <c r="G68" s="63"/>
      <c r="H68" s="63"/>
      <c r="I68" s="64"/>
      <c r="J68" s="64"/>
      <c r="K68" s="63"/>
      <c r="N68" s="63"/>
      <c r="O68" s="63"/>
      <c r="P68" s="63"/>
      <c r="Q68" s="63"/>
      <c r="R68" s="63"/>
      <c r="S68" s="63"/>
    </row>
    <row r="69" spans="1:19" ht="24" customHeight="1">
      <c r="B69" s="66" t="s">
        <v>33</v>
      </c>
      <c r="C69" s="63"/>
      <c r="D69" s="63"/>
      <c r="E69" s="63"/>
      <c r="F69" s="63"/>
      <c r="G69" s="63"/>
      <c r="H69" s="63"/>
      <c r="I69" s="64"/>
      <c r="J69" s="64"/>
      <c r="K69" s="63"/>
      <c r="N69" s="63"/>
      <c r="O69" s="63"/>
      <c r="P69" s="63"/>
      <c r="Q69" s="63"/>
      <c r="R69" s="63"/>
      <c r="S69" s="63"/>
    </row>
    <row r="70" spans="1:19" ht="6.75" customHeight="1">
      <c r="B70" s="64"/>
      <c r="C70" s="63"/>
      <c r="D70" s="63"/>
      <c r="E70" s="63"/>
      <c r="F70" s="63"/>
      <c r="G70" s="63"/>
      <c r="H70" s="63"/>
      <c r="I70" s="64"/>
      <c r="J70" s="64"/>
      <c r="K70" s="63"/>
      <c r="N70" s="63"/>
      <c r="O70" s="63"/>
      <c r="P70" s="63"/>
      <c r="Q70" s="63"/>
      <c r="R70" s="63"/>
      <c r="S70" s="63"/>
    </row>
    <row r="71" spans="1:19" ht="12.75" customHeight="1">
      <c r="B71" s="67" t="s">
        <v>2</v>
      </c>
      <c r="C71" s="68">
        <f>C$9</f>
        <v>81</v>
      </c>
      <c r="D71" s="68">
        <f t="shared" ref="D71:R71" si="0">D$9</f>
        <v>82</v>
      </c>
      <c r="E71" s="68">
        <f t="shared" si="0"/>
        <v>84</v>
      </c>
      <c r="F71" s="68">
        <f t="shared" si="0"/>
        <v>901</v>
      </c>
      <c r="G71" s="68">
        <f t="shared" si="0"/>
        <v>902</v>
      </c>
      <c r="H71" s="68">
        <f t="shared" si="0"/>
        <v>903</v>
      </c>
      <c r="I71" s="68">
        <f t="shared" si="0"/>
        <v>904</v>
      </c>
      <c r="J71" s="68">
        <f t="shared" si="0"/>
        <v>905</v>
      </c>
      <c r="K71" s="68">
        <f t="shared" si="0"/>
        <v>906</v>
      </c>
      <c r="L71" s="68">
        <f t="shared" si="0"/>
        <v>907</v>
      </c>
      <c r="M71" s="68">
        <f t="shared" si="0"/>
        <v>908</v>
      </c>
      <c r="N71" s="68">
        <f t="shared" si="0"/>
        <v>909</v>
      </c>
      <c r="O71" s="68">
        <f t="shared" si="0"/>
        <v>911</v>
      </c>
      <c r="P71" s="68">
        <f t="shared" si="0"/>
        <v>912</v>
      </c>
      <c r="Q71" s="68">
        <f t="shared" si="0"/>
        <v>913</v>
      </c>
      <c r="R71" s="68">
        <f t="shared" si="0"/>
        <v>920</v>
      </c>
      <c r="S71" s="68">
        <f>S$9</f>
        <v>921</v>
      </c>
    </row>
    <row r="72" spans="1:19" ht="12.75" customHeight="1">
      <c r="A72" s="63"/>
      <c r="B72" s="69" t="s">
        <v>38</v>
      </c>
      <c r="C72" s="70">
        <v>460.32</v>
      </c>
      <c r="D72" s="70">
        <v>552.45000000000005</v>
      </c>
      <c r="E72" s="70">
        <v>575.66999999999996</v>
      </c>
      <c r="F72" s="70">
        <v>729.74</v>
      </c>
      <c r="G72" s="70">
        <v>533.16</v>
      </c>
      <c r="H72" s="70">
        <v>851.65</v>
      </c>
      <c r="I72" s="70">
        <v>1057.1600000000001</v>
      </c>
      <c r="J72" s="70">
        <v>949.96</v>
      </c>
      <c r="K72" s="70">
        <v>1367.32</v>
      </c>
      <c r="L72" s="70">
        <v>1524.04</v>
      </c>
      <c r="M72" s="70">
        <v>1513</v>
      </c>
      <c r="N72" s="70">
        <v>751.15</v>
      </c>
      <c r="O72" s="70">
        <v>1051.79</v>
      </c>
      <c r="P72" s="70">
        <v>982.75</v>
      </c>
      <c r="Q72" s="70">
        <v>804.26</v>
      </c>
      <c r="R72" s="70">
        <v>510.94</v>
      </c>
      <c r="S72" s="71">
        <v>805.73</v>
      </c>
    </row>
    <row r="73" spans="1:19" ht="12.75" customHeight="1">
      <c r="A73" s="72"/>
      <c r="B73" s="78">
        <v>32</v>
      </c>
      <c r="C73" s="93">
        <v>474.24</v>
      </c>
      <c r="D73" s="93">
        <v>566.69000000000005</v>
      </c>
      <c r="E73" s="93">
        <v>590.94000000000005</v>
      </c>
      <c r="F73" s="93">
        <v>757.57</v>
      </c>
      <c r="G73" s="93">
        <v>556.6</v>
      </c>
      <c r="H73" s="93">
        <v>856.26</v>
      </c>
      <c r="I73" s="93">
        <v>1099.08</v>
      </c>
      <c r="J73" s="93">
        <v>983.19</v>
      </c>
      <c r="K73" s="93">
        <v>1420.01</v>
      </c>
      <c r="L73" s="93">
        <v>1541.79</v>
      </c>
      <c r="M73" s="93">
        <v>1515.03</v>
      </c>
      <c r="N73" s="93">
        <v>793.48</v>
      </c>
      <c r="O73" s="93">
        <v>1091.95</v>
      </c>
      <c r="P73" s="93">
        <v>1003.69</v>
      </c>
      <c r="Q73" s="93">
        <v>821.31000000000006</v>
      </c>
      <c r="R73" s="93">
        <v>533.39</v>
      </c>
      <c r="S73" s="94">
        <v>824.23</v>
      </c>
    </row>
    <row r="74" spans="1:19" s="96" customFormat="1" ht="12.75" customHeight="1">
      <c r="A74" s="95"/>
      <c r="B74" s="78">
        <v>33</v>
      </c>
      <c r="C74" s="93">
        <v>488.15000000000003</v>
      </c>
      <c r="D74" s="93">
        <v>580.93000000000006</v>
      </c>
      <c r="E74" s="93">
        <v>606.22</v>
      </c>
      <c r="F74" s="93">
        <v>785.39</v>
      </c>
      <c r="G74" s="93">
        <v>568.64</v>
      </c>
      <c r="H74" s="93">
        <v>872.48</v>
      </c>
      <c r="I74" s="93">
        <v>1134.1100000000001</v>
      </c>
      <c r="J74" s="93">
        <v>990.52</v>
      </c>
      <c r="K74" s="93">
        <v>1502.5</v>
      </c>
      <c r="L74" s="93">
        <v>1547.8500000000001</v>
      </c>
      <c r="M74" s="93">
        <v>1521.09</v>
      </c>
      <c r="N74" s="93">
        <v>809.04</v>
      </c>
      <c r="O74" s="93">
        <v>1095.96</v>
      </c>
      <c r="P74" s="93">
        <v>1007.7</v>
      </c>
      <c r="Q74" s="93">
        <v>848.55000000000007</v>
      </c>
      <c r="R74" s="93">
        <v>544.94000000000005</v>
      </c>
      <c r="S74" s="94">
        <v>842.28</v>
      </c>
    </row>
    <row r="75" spans="1:19" ht="12.75" customHeight="1">
      <c r="A75" s="81"/>
      <c r="B75" s="78">
        <v>34</v>
      </c>
      <c r="C75" s="93">
        <v>502.06</v>
      </c>
      <c r="D75" s="93">
        <v>595.18000000000006</v>
      </c>
      <c r="E75" s="93">
        <v>621.49</v>
      </c>
      <c r="F75" s="93">
        <v>813.22</v>
      </c>
      <c r="G75" s="93">
        <v>589.55000000000007</v>
      </c>
      <c r="H75" s="93">
        <v>889.97</v>
      </c>
      <c r="I75" s="93">
        <v>1179.78</v>
      </c>
      <c r="J75" s="93">
        <v>1037.08</v>
      </c>
      <c r="K75" s="93">
        <v>1547.54</v>
      </c>
      <c r="L75" s="93">
        <v>1556.13</v>
      </c>
      <c r="M75" s="93">
        <v>1528.71</v>
      </c>
      <c r="N75" s="93">
        <v>822.21</v>
      </c>
      <c r="O75" s="93">
        <v>1100.56</v>
      </c>
      <c r="P75" s="93">
        <v>1037.8700000000001</v>
      </c>
      <c r="Q75" s="93">
        <v>861.9</v>
      </c>
      <c r="R75" s="93">
        <v>564.95000000000005</v>
      </c>
      <c r="S75" s="94">
        <v>859.97</v>
      </c>
    </row>
    <row r="76" spans="1:19" ht="12.75" customHeight="1">
      <c r="A76" s="81"/>
      <c r="B76" s="82">
        <v>35</v>
      </c>
      <c r="C76" s="97">
        <v>515.97</v>
      </c>
      <c r="D76" s="97">
        <v>609.41999999999996</v>
      </c>
      <c r="E76" s="97">
        <v>636.77</v>
      </c>
      <c r="F76" s="97">
        <v>841.04</v>
      </c>
      <c r="G76" s="97">
        <v>592.09</v>
      </c>
      <c r="H76" s="97">
        <v>913.24</v>
      </c>
      <c r="I76" s="97">
        <v>1219.3900000000001</v>
      </c>
      <c r="J76" s="97">
        <v>1040.55</v>
      </c>
      <c r="K76" s="97">
        <v>1640.57</v>
      </c>
      <c r="L76" s="97">
        <v>1645.32</v>
      </c>
      <c r="M76" s="97">
        <v>1530.33</v>
      </c>
      <c r="N76" s="97">
        <v>835.62</v>
      </c>
      <c r="O76" s="97">
        <v>1193.23</v>
      </c>
      <c r="P76" s="97">
        <v>1050.21</v>
      </c>
      <c r="Q76" s="97">
        <v>863.48</v>
      </c>
      <c r="R76" s="97">
        <v>567.37</v>
      </c>
      <c r="S76" s="98">
        <v>887.41</v>
      </c>
    </row>
    <row r="77" spans="1:19" ht="12.75" customHeight="1">
      <c r="A77" s="81"/>
      <c r="B77" s="85">
        <v>36</v>
      </c>
      <c r="C77" s="99">
        <v>524.87</v>
      </c>
      <c r="D77" s="99">
        <v>623.66999999999996</v>
      </c>
      <c r="E77" s="99">
        <v>652.04</v>
      </c>
      <c r="F77" s="99">
        <v>860.64</v>
      </c>
      <c r="G77" s="99">
        <v>642.22</v>
      </c>
      <c r="H77" s="99">
        <v>939.94</v>
      </c>
      <c r="I77" s="99">
        <v>1269.2</v>
      </c>
      <c r="J77" s="99">
        <v>1051.02</v>
      </c>
      <c r="K77" s="99">
        <v>1714.24</v>
      </c>
      <c r="L77" s="99">
        <v>1654.96</v>
      </c>
      <c r="M77" s="99">
        <v>1562.8400000000001</v>
      </c>
      <c r="N77" s="99">
        <v>845.05000000000007</v>
      </c>
      <c r="O77" s="99">
        <v>1202.46</v>
      </c>
      <c r="P77" s="99">
        <v>1119.83</v>
      </c>
      <c r="Q77" s="99">
        <v>881.97</v>
      </c>
      <c r="R77" s="99">
        <v>615.45000000000005</v>
      </c>
      <c r="S77" s="100">
        <v>895.95</v>
      </c>
    </row>
    <row r="78" spans="1:19" ht="12.75" customHeight="1">
      <c r="A78" s="81"/>
      <c r="B78" s="85">
        <v>37</v>
      </c>
      <c r="C78" s="99">
        <v>538.65</v>
      </c>
      <c r="D78" s="99">
        <v>637.91</v>
      </c>
      <c r="E78" s="99">
        <v>667.32</v>
      </c>
      <c r="F78" s="99">
        <v>881.49</v>
      </c>
      <c r="G78" s="99">
        <v>678.01</v>
      </c>
      <c r="H78" s="99">
        <v>969.74</v>
      </c>
      <c r="I78" s="99">
        <v>1297.7</v>
      </c>
      <c r="J78" s="99">
        <v>1082.5899999999999</v>
      </c>
      <c r="K78" s="99">
        <v>1739.54</v>
      </c>
      <c r="L78" s="99">
        <v>1656.98</v>
      </c>
      <c r="M78" s="99">
        <v>1592.99</v>
      </c>
      <c r="N78" s="99">
        <v>866.49</v>
      </c>
      <c r="O78" s="99">
        <v>1203.9000000000001</v>
      </c>
      <c r="P78" s="99">
        <v>1135.8399999999999</v>
      </c>
      <c r="Q78" s="99">
        <v>917.30000000000007</v>
      </c>
      <c r="R78" s="99">
        <v>649.73</v>
      </c>
      <c r="S78" s="100">
        <v>915.59</v>
      </c>
    </row>
    <row r="79" spans="1:19" ht="12.75" customHeight="1">
      <c r="A79" s="81"/>
      <c r="B79" s="85">
        <v>38</v>
      </c>
      <c r="C79" s="99">
        <v>552.41999999999996</v>
      </c>
      <c r="D79" s="99">
        <v>648.74</v>
      </c>
      <c r="E79" s="99">
        <v>678.92</v>
      </c>
      <c r="F79" s="99">
        <v>915.76</v>
      </c>
      <c r="G79" s="99">
        <v>681.63</v>
      </c>
      <c r="H79" s="99">
        <v>983.93000000000006</v>
      </c>
      <c r="I79" s="99">
        <v>1353.55</v>
      </c>
      <c r="J79" s="99">
        <v>1157.46</v>
      </c>
      <c r="K79" s="99">
        <v>1801.72</v>
      </c>
      <c r="L79" s="99">
        <v>1658.5</v>
      </c>
      <c r="M79" s="99">
        <v>1596.02</v>
      </c>
      <c r="N79" s="99">
        <v>881.62</v>
      </c>
      <c r="O79" s="99">
        <v>1212.01</v>
      </c>
      <c r="P79" s="99">
        <v>1140.8900000000001</v>
      </c>
      <c r="Q79" s="99">
        <v>933.9</v>
      </c>
      <c r="R79" s="99">
        <v>653.21</v>
      </c>
      <c r="S79" s="100">
        <v>933.84</v>
      </c>
    </row>
    <row r="80" spans="1:19" ht="12.75" customHeight="1">
      <c r="A80" s="81"/>
      <c r="B80" s="85">
        <v>39</v>
      </c>
      <c r="C80" s="99">
        <v>566.21</v>
      </c>
      <c r="D80" s="99">
        <v>659.56000000000006</v>
      </c>
      <c r="E80" s="99">
        <v>690.53</v>
      </c>
      <c r="F80" s="99">
        <v>943.32</v>
      </c>
      <c r="G80" s="99">
        <v>695.61</v>
      </c>
      <c r="H80" s="99">
        <v>1003.72</v>
      </c>
      <c r="I80" s="99">
        <v>1391.72</v>
      </c>
      <c r="J80" s="99">
        <v>1161.55</v>
      </c>
      <c r="K80" s="99">
        <v>1839.57</v>
      </c>
      <c r="L80" s="99">
        <v>1660</v>
      </c>
      <c r="M80" s="99">
        <v>1610.52</v>
      </c>
      <c r="N80" s="99">
        <v>898.15</v>
      </c>
      <c r="O80" s="99">
        <v>1214</v>
      </c>
      <c r="P80" s="99">
        <v>1188.77</v>
      </c>
      <c r="Q80" s="99">
        <v>950.96</v>
      </c>
      <c r="R80" s="99">
        <v>666.59</v>
      </c>
      <c r="S80" s="100">
        <v>951.34</v>
      </c>
    </row>
    <row r="81" spans="1:19" ht="12.75" customHeight="1">
      <c r="A81" s="81"/>
      <c r="B81" s="88">
        <v>40</v>
      </c>
      <c r="C81" s="101">
        <v>579.99</v>
      </c>
      <c r="D81" s="101">
        <v>670.39</v>
      </c>
      <c r="E81" s="101">
        <v>702.14</v>
      </c>
      <c r="F81" s="101">
        <v>970.88</v>
      </c>
      <c r="G81" s="101">
        <v>697.15</v>
      </c>
      <c r="H81" s="101">
        <v>1056.58</v>
      </c>
      <c r="I81" s="101">
        <v>1402.77</v>
      </c>
      <c r="J81" s="101">
        <v>1175.31</v>
      </c>
      <c r="K81" s="101">
        <v>1859.56</v>
      </c>
      <c r="L81" s="101">
        <v>1661.54</v>
      </c>
      <c r="M81" s="101">
        <v>1678.8400000000001</v>
      </c>
      <c r="N81" s="101">
        <v>903.22</v>
      </c>
      <c r="O81" s="101">
        <v>1215.6600000000001</v>
      </c>
      <c r="P81" s="101">
        <v>1190.6500000000001</v>
      </c>
      <c r="Q81" s="101">
        <v>963.83</v>
      </c>
      <c r="R81" s="101">
        <v>668.07</v>
      </c>
      <c r="S81" s="102">
        <v>970.74</v>
      </c>
    </row>
    <row r="82" spans="1:19" ht="12.75" customHeight="1">
      <c r="A82" s="81"/>
      <c r="B82" s="78">
        <v>41</v>
      </c>
      <c r="C82" s="93">
        <v>593.77</v>
      </c>
      <c r="D82" s="93">
        <v>681.21</v>
      </c>
      <c r="E82" s="93">
        <v>717.41</v>
      </c>
      <c r="F82" s="93">
        <v>998.44</v>
      </c>
      <c r="G82" s="93">
        <v>710.41</v>
      </c>
      <c r="H82" s="93">
        <v>1067.54</v>
      </c>
      <c r="I82" s="93">
        <v>1438.17</v>
      </c>
      <c r="J82" s="93">
        <v>1230.73</v>
      </c>
      <c r="K82" s="93">
        <v>1882.6200000000001</v>
      </c>
      <c r="L82" s="93">
        <v>1663.23</v>
      </c>
      <c r="M82" s="93">
        <v>1789.15</v>
      </c>
      <c r="N82" s="93">
        <v>927.22</v>
      </c>
      <c r="O82" s="93">
        <v>1279.44</v>
      </c>
      <c r="P82" s="93">
        <v>1194.3399999999999</v>
      </c>
      <c r="Q82" s="93">
        <v>966.03</v>
      </c>
      <c r="R82" s="93">
        <v>680.78</v>
      </c>
      <c r="S82" s="94">
        <v>990.52</v>
      </c>
    </row>
    <row r="83" spans="1:19" ht="12.75" customHeight="1">
      <c r="A83" s="81"/>
      <c r="B83" s="78">
        <v>42</v>
      </c>
      <c r="C83" s="93">
        <v>607.55000000000007</v>
      </c>
      <c r="D83" s="93">
        <v>692.04</v>
      </c>
      <c r="E83" s="93">
        <v>732.68000000000006</v>
      </c>
      <c r="F83" s="93">
        <v>1026.01</v>
      </c>
      <c r="G83" s="93">
        <v>713.38</v>
      </c>
      <c r="H83" s="93">
        <v>1080.93</v>
      </c>
      <c r="I83" s="93">
        <v>1475.83</v>
      </c>
      <c r="J83" s="93">
        <v>1273.8500000000001</v>
      </c>
      <c r="K83" s="93">
        <v>1938.68</v>
      </c>
      <c r="L83" s="93">
        <v>1689.18</v>
      </c>
      <c r="M83" s="93">
        <v>1818.41</v>
      </c>
      <c r="N83" s="93">
        <v>941.85</v>
      </c>
      <c r="O83" s="93">
        <v>1308.3399999999999</v>
      </c>
      <c r="P83" s="93">
        <v>1248.3900000000001</v>
      </c>
      <c r="Q83" s="93">
        <v>997.42000000000007</v>
      </c>
      <c r="R83" s="93">
        <v>683.65</v>
      </c>
      <c r="S83" s="94">
        <v>1009.36</v>
      </c>
    </row>
    <row r="84" spans="1:19" ht="12.75" customHeight="1">
      <c r="A84" s="81"/>
      <c r="B84" s="78">
        <v>43</v>
      </c>
      <c r="C84" s="93">
        <v>621.33000000000004</v>
      </c>
      <c r="D84" s="93">
        <v>702.86</v>
      </c>
      <c r="E84" s="93">
        <v>747.95</v>
      </c>
      <c r="F84" s="93">
        <v>1053.56</v>
      </c>
      <c r="G84" s="93">
        <v>714.94</v>
      </c>
      <c r="H84" s="93">
        <v>1158.24</v>
      </c>
      <c r="I84" s="93">
        <v>1517.89</v>
      </c>
      <c r="J84" s="93">
        <v>1285.9000000000001</v>
      </c>
      <c r="K84" s="93">
        <v>1965.81</v>
      </c>
      <c r="L84" s="93">
        <v>1775.46</v>
      </c>
      <c r="M84" s="93">
        <v>1884.68</v>
      </c>
      <c r="N84" s="93">
        <v>957.27</v>
      </c>
      <c r="O84" s="93">
        <v>1363.42</v>
      </c>
      <c r="P84" s="93">
        <v>1265.6600000000001</v>
      </c>
      <c r="Q84" s="93">
        <v>1014.27</v>
      </c>
      <c r="R84" s="93">
        <v>685.14</v>
      </c>
      <c r="S84" s="94">
        <v>1044.67</v>
      </c>
    </row>
    <row r="85" spans="1:19" ht="12.75" customHeight="1">
      <c r="A85" s="81"/>
      <c r="B85" s="78">
        <v>44</v>
      </c>
      <c r="C85" s="93">
        <v>635.11</v>
      </c>
      <c r="D85" s="93">
        <v>713.69</v>
      </c>
      <c r="E85" s="93">
        <v>763.23</v>
      </c>
      <c r="F85" s="93">
        <v>1081.1300000000001</v>
      </c>
      <c r="G85" s="93">
        <v>727.61</v>
      </c>
      <c r="H85" s="93">
        <v>1213.78</v>
      </c>
      <c r="I85" s="93">
        <v>1557.65</v>
      </c>
      <c r="J85" s="93">
        <v>1360.2</v>
      </c>
      <c r="K85" s="93">
        <v>1993.3600000000001</v>
      </c>
      <c r="L85" s="93">
        <v>1820.3600000000001</v>
      </c>
      <c r="M85" s="93">
        <v>1891.3400000000001</v>
      </c>
      <c r="N85" s="93">
        <v>971.79</v>
      </c>
      <c r="O85" s="93">
        <v>1381.57</v>
      </c>
      <c r="P85" s="93">
        <v>1291.1600000000001</v>
      </c>
      <c r="Q85" s="93">
        <v>1028.83</v>
      </c>
      <c r="R85" s="93">
        <v>697.27</v>
      </c>
      <c r="S85" s="94">
        <v>1052.48</v>
      </c>
    </row>
    <row r="86" spans="1:19" ht="12.75" customHeight="1">
      <c r="A86" s="81"/>
      <c r="B86" s="82">
        <v>45</v>
      </c>
      <c r="C86" s="97">
        <v>648.9</v>
      </c>
      <c r="D86" s="97">
        <v>724.51</v>
      </c>
      <c r="E86" s="97">
        <v>778.51</v>
      </c>
      <c r="F86" s="97">
        <v>1108.69</v>
      </c>
      <c r="G86" s="97">
        <v>730.09</v>
      </c>
      <c r="H86" s="97">
        <v>1252.49</v>
      </c>
      <c r="I86" s="97">
        <v>1596.08</v>
      </c>
      <c r="J86" s="97">
        <v>1480.71</v>
      </c>
      <c r="K86" s="97">
        <v>2015.76</v>
      </c>
      <c r="L86" s="97">
        <v>1825.93</v>
      </c>
      <c r="M86" s="97">
        <v>1899.92</v>
      </c>
      <c r="N86" s="97">
        <v>987.24</v>
      </c>
      <c r="O86" s="97">
        <v>1384.07</v>
      </c>
      <c r="P86" s="97">
        <v>1317.9</v>
      </c>
      <c r="Q86" s="97">
        <v>1045.22</v>
      </c>
      <c r="R86" s="97">
        <v>699.64</v>
      </c>
      <c r="S86" s="98">
        <v>1082.1600000000001</v>
      </c>
    </row>
    <row r="87" spans="1:19" ht="12.75" customHeight="1">
      <c r="A87" s="81"/>
      <c r="B87" s="85">
        <v>46</v>
      </c>
      <c r="C87" s="99">
        <v>662.67</v>
      </c>
      <c r="D87" s="99">
        <v>735.34</v>
      </c>
      <c r="E87" s="99">
        <v>793.78</v>
      </c>
      <c r="F87" s="99">
        <v>1136.25</v>
      </c>
      <c r="G87" s="99">
        <v>779.16</v>
      </c>
      <c r="H87" s="99">
        <v>1275.21</v>
      </c>
      <c r="I87" s="99">
        <v>1646.8</v>
      </c>
      <c r="J87" s="99">
        <v>1505.46</v>
      </c>
      <c r="K87" s="99">
        <v>2036.47</v>
      </c>
      <c r="L87" s="99">
        <v>1937.32</v>
      </c>
      <c r="M87" s="99">
        <v>2071.7400000000002</v>
      </c>
      <c r="N87" s="99">
        <v>997.51</v>
      </c>
      <c r="O87" s="99">
        <v>1433.99</v>
      </c>
      <c r="P87" s="99">
        <v>1329.7</v>
      </c>
      <c r="Q87" s="99">
        <v>1056.0899999999999</v>
      </c>
      <c r="R87" s="99">
        <v>746.67</v>
      </c>
      <c r="S87" s="100">
        <v>1102.21</v>
      </c>
    </row>
    <row r="88" spans="1:19" ht="12.75" customHeight="1">
      <c r="A88" s="81"/>
      <c r="B88" s="85">
        <v>47</v>
      </c>
      <c r="C88" s="99">
        <v>676.45</v>
      </c>
      <c r="D88" s="99">
        <v>746.16</v>
      </c>
      <c r="E88" s="99">
        <v>809.05000000000007</v>
      </c>
      <c r="F88" s="99">
        <v>1163.81</v>
      </c>
      <c r="G88" s="99">
        <v>784.09</v>
      </c>
      <c r="H88" s="99">
        <v>1293.5</v>
      </c>
      <c r="I88" s="99">
        <v>1678.0900000000001</v>
      </c>
      <c r="J88" s="99">
        <v>1599.22</v>
      </c>
      <c r="K88" s="99">
        <v>2052.59</v>
      </c>
      <c r="L88" s="99">
        <v>2022.3600000000001</v>
      </c>
      <c r="M88" s="99">
        <v>2089.02</v>
      </c>
      <c r="N88" s="99">
        <v>1013.78</v>
      </c>
      <c r="O88" s="99">
        <v>1439.05</v>
      </c>
      <c r="P88" s="99">
        <v>1348.16</v>
      </c>
      <c r="Q88" s="99">
        <v>1073.95</v>
      </c>
      <c r="R88" s="99">
        <v>751.38</v>
      </c>
      <c r="S88" s="100">
        <v>1124.96</v>
      </c>
    </row>
    <row r="89" spans="1:19" ht="12.75" customHeight="1">
      <c r="A89" s="81"/>
      <c r="B89" s="85">
        <v>48</v>
      </c>
      <c r="C89" s="99">
        <v>690.24</v>
      </c>
      <c r="D89" s="99">
        <v>756.99</v>
      </c>
      <c r="E89" s="99">
        <v>824.32</v>
      </c>
      <c r="F89" s="99">
        <v>1191.3800000000001</v>
      </c>
      <c r="G89" s="99">
        <v>785.63</v>
      </c>
      <c r="H89" s="99">
        <v>1341.71</v>
      </c>
      <c r="I89" s="99">
        <v>1718.29</v>
      </c>
      <c r="J89" s="99">
        <v>1621.99</v>
      </c>
      <c r="K89" s="99">
        <v>2091.62</v>
      </c>
      <c r="L89" s="99">
        <v>2030.88</v>
      </c>
      <c r="M89" s="99">
        <v>2090.77</v>
      </c>
      <c r="N89" s="99">
        <v>1029.18</v>
      </c>
      <c r="O89" s="99">
        <v>1440.49</v>
      </c>
      <c r="P89" s="99">
        <v>1369.93</v>
      </c>
      <c r="Q89" s="99">
        <v>1087.72</v>
      </c>
      <c r="R89" s="99">
        <v>752.88</v>
      </c>
      <c r="S89" s="100">
        <v>1147.77</v>
      </c>
    </row>
    <row r="90" spans="1:19" ht="12.75" customHeight="1">
      <c r="A90" s="81"/>
      <c r="B90" s="85">
        <v>49</v>
      </c>
      <c r="C90" s="99">
        <v>704.02</v>
      </c>
      <c r="D90" s="99">
        <v>767.81000000000006</v>
      </c>
      <c r="E90" s="99">
        <v>839.6</v>
      </c>
      <c r="F90" s="99">
        <v>1218.93</v>
      </c>
      <c r="G90" s="99">
        <v>815.52</v>
      </c>
      <c r="H90" s="99">
        <v>1357.47</v>
      </c>
      <c r="I90" s="99">
        <v>1761.47</v>
      </c>
      <c r="J90" s="99">
        <v>1663.23</v>
      </c>
      <c r="K90" s="99">
        <v>2128.04</v>
      </c>
      <c r="L90" s="99">
        <v>2125.5700000000002</v>
      </c>
      <c r="M90" s="99">
        <v>2092.2800000000002</v>
      </c>
      <c r="N90" s="99">
        <v>1045.44</v>
      </c>
      <c r="O90" s="99">
        <v>1441.93</v>
      </c>
      <c r="P90" s="99">
        <v>1371.71</v>
      </c>
      <c r="Q90" s="99">
        <v>1106.7</v>
      </c>
      <c r="R90" s="99">
        <v>781.53</v>
      </c>
      <c r="S90" s="100">
        <v>1170.3700000000001</v>
      </c>
    </row>
    <row r="91" spans="1:19">
      <c r="A91" s="81"/>
      <c r="B91" s="88">
        <v>50</v>
      </c>
      <c r="C91" s="101">
        <v>717.79</v>
      </c>
      <c r="D91" s="101">
        <v>778.64</v>
      </c>
      <c r="E91" s="101">
        <v>854.87</v>
      </c>
      <c r="F91" s="101">
        <v>1246.5</v>
      </c>
      <c r="G91" s="101">
        <v>818.55000000000007</v>
      </c>
      <c r="H91" s="101">
        <v>1367.53</v>
      </c>
      <c r="I91" s="101">
        <v>1797.22</v>
      </c>
      <c r="J91" s="101">
        <v>1704.42</v>
      </c>
      <c r="K91" s="101">
        <v>2211.0300000000002</v>
      </c>
      <c r="L91" s="101">
        <v>2135.0700000000002</v>
      </c>
      <c r="M91" s="101">
        <v>2093.79</v>
      </c>
      <c r="N91" s="101">
        <v>1060.23</v>
      </c>
      <c r="O91" s="101">
        <v>1445.16</v>
      </c>
      <c r="P91" s="101">
        <v>1373.6000000000001</v>
      </c>
      <c r="Q91" s="101">
        <v>1122.47</v>
      </c>
      <c r="R91" s="101">
        <v>784.44</v>
      </c>
      <c r="S91" s="102">
        <v>1193.71</v>
      </c>
    </row>
    <row r="92" spans="1:19">
      <c r="A92" s="81"/>
      <c r="B92" s="78">
        <v>52</v>
      </c>
      <c r="C92" s="93">
        <v>731.58</v>
      </c>
      <c r="D92" s="93">
        <v>785.57</v>
      </c>
      <c r="E92" s="93">
        <v>875.03</v>
      </c>
      <c r="F92" s="93">
        <v>1279.58</v>
      </c>
      <c r="G92" s="93">
        <v>874.66</v>
      </c>
      <c r="H92" s="93">
        <v>1423.97</v>
      </c>
      <c r="I92" s="93">
        <v>1849.18</v>
      </c>
      <c r="J92" s="93">
        <v>1719.97</v>
      </c>
      <c r="K92" s="93">
        <v>2358.7800000000002</v>
      </c>
      <c r="L92" s="93">
        <v>2141.96</v>
      </c>
      <c r="M92" s="93">
        <v>2164.9700000000003</v>
      </c>
      <c r="N92" s="93">
        <v>1078.8399999999999</v>
      </c>
      <c r="O92" s="93">
        <v>1554.49</v>
      </c>
      <c r="P92" s="93">
        <v>1388.42</v>
      </c>
      <c r="Q92" s="93">
        <v>1137.03</v>
      </c>
      <c r="R92" s="93">
        <v>838.2</v>
      </c>
      <c r="S92" s="94">
        <v>1205.48</v>
      </c>
    </row>
    <row r="93" spans="1:19" ht="12.75" customHeight="1">
      <c r="A93" s="81"/>
      <c r="B93" s="78">
        <v>54</v>
      </c>
      <c r="C93" s="93">
        <v>745.36</v>
      </c>
      <c r="D93" s="93">
        <v>804.09</v>
      </c>
      <c r="E93" s="93">
        <v>895.19</v>
      </c>
      <c r="F93" s="93">
        <v>1312.65</v>
      </c>
      <c r="G93" s="93">
        <v>884.84</v>
      </c>
      <c r="H93" s="93">
        <v>1466.9</v>
      </c>
      <c r="I93" s="93">
        <v>1899.72</v>
      </c>
      <c r="J93" s="93">
        <v>1736.39</v>
      </c>
      <c r="K93" s="93">
        <v>2375.8000000000002</v>
      </c>
      <c r="L93" s="93">
        <v>2146.6</v>
      </c>
      <c r="M93" s="93">
        <v>2172.7600000000002</v>
      </c>
      <c r="N93" s="93">
        <v>1097.54</v>
      </c>
      <c r="O93" s="93">
        <v>1621.78</v>
      </c>
      <c r="P93" s="93">
        <v>1459.2</v>
      </c>
      <c r="Q93" s="93">
        <v>1153.3</v>
      </c>
      <c r="R93" s="93">
        <v>847.95</v>
      </c>
      <c r="S93" s="94">
        <v>1244.68</v>
      </c>
    </row>
    <row r="94" spans="1:19" ht="12.75" customHeight="1">
      <c r="A94" s="81"/>
      <c r="B94" s="78">
        <v>56</v>
      </c>
      <c r="C94" s="93">
        <v>759.15</v>
      </c>
      <c r="D94" s="93">
        <v>822.62</v>
      </c>
      <c r="E94" s="93">
        <v>915.36</v>
      </c>
      <c r="F94" s="93">
        <v>1345.72</v>
      </c>
      <c r="G94" s="93">
        <v>921.11</v>
      </c>
      <c r="H94" s="93">
        <v>1491.3700000000001</v>
      </c>
      <c r="I94" s="93">
        <v>1964.66</v>
      </c>
      <c r="J94" s="93">
        <v>1778.88</v>
      </c>
      <c r="K94" s="93">
        <v>2463.17</v>
      </c>
      <c r="L94" s="93">
        <v>2249.7800000000002</v>
      </c>
      <c r="M94" s="93">
        <v>2190.6</v>
      </c>
      <c r="N94" s="93">
        <v>1131.78</v>
      </c>
      <c r="O94" s="93">
        <v>1644.13</v>
      </c>
      <c r="P94" s="93">
        <v>1511.6000000000001</v>
      </c>
      <c r="Q94" s="93">
        <v>1191.1400000000001</v>
      </c>
      <c r="R94" s="93">
        <v>882.71</v>
      </c>
      <c r="S94" s="94">
        <v>1281.76</v>
      </c>
    </row>
    <row r="95" spans="1:19" ht="12.75" customHeight="1">
      <c r="A95" s="81"/>
      <c r="B95" s="78">
        <v>58</v>
      </c>
      <c r="C95" s="93">
        <v>772.92000000000007</v>
      </c>
      <c r="D95" s="93">
        <v>841.14</v>
      </c>
      <c r="E95" s="93">
        <v>935.52</v>
      </c>
      <c r="F95" s="93">
        <v>1378.8</v>
      </c>
      <c r="G95" s="93">
        <v>957.39</v>
      </c>
      <c r="H95" s="93">
        <v>1501.99</v>
      </c>
      <c r="I95" s="93">
        <v>2028.72</v>
      </c>
      <c r="J95" s="93">
        <v>1834.52</v>
      </c>
      <c r="K95" s="93">
        <v>2510.6</v>
      </c>
      <c r="L95" s="93">
        <v>2369.02</v>
      </c>
      <c r="M95" s="93">
        <v>2208.42</v>
      </c>
      <c r="N95" s="93">
        <v>1166.02</v>
      </c>
      <c r="O95" s="93">
        <v>1666.46</v>
      </c>
      <c r="P95" s="93">
        <v>1563.79</v>
      </c>
      <c r="Q95" s="93">
        <v>1219.9100000000001</v>
      </c>
      <c r="R95" s="93">
        <v>917.46</v>
      </c>
      <c r="S95" s="94">
        <v>1322.8</v>
      </c>
    </row>
    <row r="96" spans="1:19" ht="12.75" customHeight="1">
      <c r="A96" s="81"/>
      <c r="B96" s="82">
        <v>60</v>
      </c>
      <c r="C96" s="97">
        <v>786.7</v>
      </c>
      <c r="D96" s="97">
        <v>859.66</v>
      </c>
      <c r="E96" s="97">
        <v>955.68000000000006</v>
      </c>
      <c r="F96" s="97">
        <v>1411.8700000000001</v>
      </c>
      <c r="G96" s="97">
        <v>962.02</v>
      </c>
      <c r="H96" s="97">
        <v>1592.8500000000001</v>
      </c>
      <c r="I96" s="97">
        <v>2090.9299999999998</v>
      </c>
      <c r="J96" s="97">
        <v>1851.92</v>
      </c>
      <c r="K96" s="97">
        <v>2525.19</v>
      </c>
      <c r="L96" s="97">
        <v>2445.5500000000002</v>
      </c>
      <c r="M96" s="97">
        <v>2320.79</v>
      </c>
      <c r="N96" s="97">
        <v>1211.1100000000001</v>
      </c>
      <c r="O96" s="97">
        <v>1844.8600000000001</v>
      </c>
      <c r="P96" s="97">
        <v>1684.01</v>
      </c>
      <c r="Q96" s="97">
        <v>1265.1400000000001</v>
      </c>
      <c r="R96" s="97">
        <v>921.91</v>
      </c>
      <c r="S96" s="98">
        <v>1362.75</v>
      </c>
    </row>
    <row r="97" spans="1:19" ht="12.75" customHeight="1">
      <c r="A97" s="81"/>
      <c r="B97" s="85">
        <v>62</v>
      </c>
      <c r="C97" s="99">
        <v>800.49</v>
      </c>
      <c r="D97" s="99">
        <v>878.18000000000006</v>
      </c>
      <c r="E97" s="99">
        <v>981.94</v>
      </c>
      <c r="F97" s="99">
        <v>1455.97</v>
      </c>
      <c r="G97" s="99">
        <v>1017.47</v>
      </c>
      <c r="H97" s="99">
        <v>1614.52</v>
      </c>
      <c r="I97" s="99">
        <v>2156.35</v>
      </c>
      <c r="J97" s="99">
        <v>1877.74</v>
      </c>
      <c r="K97" s="99">
        <v>2531.79</v>
      </c>
      <c r="L97" s="99">
        <v>2454.81</v>
      </c>
      <c r="M97" s="99">
        <v>2326.38</v>
      </c>
      <c r="N97" s="99">
        <v>1242.83</v>
      </c>
      <c r="O97" s="99">
        <v>1850.67</v>
      </c>
      <c r="P97" s="99">
        <v>1717.07</v>
      </c>
      <c r="Q97" s="99">
        <v>1360.3</v>
      </c>
      <c r="R97" s="99">
        <v>975.04</v>
      </c>
      <c r="S97" s="100">
        <v>1404.03</v>
      </c>
    </row>
    <row r="98" spans="1:19" ht="12.75" customHeight="1">
      <c r="A98" s="81"/>
      <c r="B98" s="85">
        <v>64</v>
      </c>
      <c r="C98" s="99">
        <v>814.27</v>
      </c>
      <c r="D98" s="99">
        <v>896.7</v>
      </c>
      <c r="E98" s="99">
        <v>1008.22</v>
      </c>
      <c r="F98" s="99">
        <v>1500.07</v>
      </c>
      <c r="G98" s="99">
        <v>1023.5500000000001</v>
      </c>
      <c r="H98" s="99">
        <v>1617.31</v>
      </c>
      <c r="I98" s="99">
        <v>2222.58</v>
      </c>
      <c r="J98" s="99">
        <v>1905.42</v>
      </c>
      <c r="K98" s="99">
        <v>2567.8000000000002</v>
      </c>
      <c r="L98" s="99">
        <v>2459.4299999999998</v>
      </c>
      <c r="M98" s="99">
        <v>2372.16</v>
      </c>
      <c r="N98" s="99">
        <v>1274.55</v>
      </c>
      <c r="O98" s="99">
        <v>1855.55</v>
      </c>
      <c r="P98" s="99">
        <v>1771.82</v>
      </c>
      <c r="Q98" s="99">
        <v>1389.68</v>
      </c>
      <c r="R98" s="99">
        <v>980.87</v>
      </c>
      <c r="S98" s="100">
        <v>1448.77</v>
      </c>
    </row>
    <row r="99" spans="1:19" ht="12.75" customHeight="1">
      <c r="A99" s="81"/>
      <c r="B99" s="85">
        <v>66</v>
      </c>
      <c r="C99" s="99">
        <v>828.04</v>
      </c>
      <c r="D99" s="99">
        <v>915.22</v>
      </c>
      <c r="E99" s="99">
        <v>1034.49</v>
      </c>
      <c r="F99" s="99">
        <v>1544.17</v>
      </c>
      <c r="G99" s="99">
        <v>1031.45</v>
      </c>
      <c r="H99" s="99">
        <v>1628.1200000000001</v>
      </c>
      <c r="I99" s="99">
        <v>2284.5</v>
      </c>
      <c r="J99" s="99">
        <v>1923.08</v>
      </c>
      <c r="K99" s="99">
        <v>2605.02</v>
      </c>
      <c r="L99" s="99">
        <v>2464.02</v>
      </c>
      <c r="M99" s="99">
        <v>2377.0100000000002</v>
      </c>
      <c r="N99" s="99">
        <v>1306.27</v>
      </c>
      <c r="O99" s="99">
        <v>1946.72</v>
      </c>
      <c r="P99" s="99">
        <v>1790.08</v>
      </c>
      <c r="Q99" s="99">
        <v>1417.15</v>
      </c>
      <c r="R99" s="99">
        <v>988.44</v>
      </c>
      <c r="S99" s="100">
        <v>1487.67</v>
      </c>
    </row>
    <row r="100" spans="1:19" ht="12.75" customHeight="1">
      <c r="A100" s="81"/>
      <c r="B100" s="85">
        <v>68</v>
      </c>
      <c r="C100" s="99">
        <v>841.83</v>
      </c>
      <c r="D100" s="99">
        <v>933.75</v>
      </c>
      <c r="E100" s="99">
        <v>1060.75</v>
      </c>
      <c r="F100" s="99">
        <v>1588.27</v>
      </c>
      <c r="G100" s="99">
        <v>1101.23</v>
      </c>
      <c r="H100" s="99">
        <v>1709.8500000000001</v>
      </c>
      <c r="I100" s="99">
        <v>2287.5300000000002</v>
      </c>
      <c r="J100" s="99">
        <v>1933.66</v>
      </c>
      <c r="K100" s="99">
        <v>2642.85</v>
      </c>
      <c r="L100" s="99">
        <v>2516.2400000000002</v>
      </c>
      <c r="M100" s="99">
        <v>2587.96</v>
      </c>
      <c r="N100" s="99">
        <v>1337.95</v>
      </c>
      <c r="O100" s="99">
        <v>1951.74</v>
      </c>
      <c r="P100" s="99">
        <v>1804.67</v>
      </c>
      <c r="Q100" s="99">
        <v>1458.6000000000001</v>
      </c>
      <c r="R100" s="99">
        <v>1055.31</v>
      </c>
      <c r="S100" s="100">
        <v>1539.79</v>
      </c>
    </row>
    <row r="101" spans="1:19" ht="12.75" customHeight="1">
      <c r="B101" s="88">
        <v>70</v>
      </c>
      <c r="C101" s="101">
        <v>855.61</v>
      </c>
      <c r="D101" s="101">
        <v>952.27</v>
      </c>
      <c r="E101" s="101">
        <v>1087.03</v>
      </c>
      <c r="F101" s="101">
        <v>1637.88</v>
      </c>
      <c r="G101" s="101">
        <v>1105.9000000000001</v>
      </c>
      <c r="H101" s="101">
        <v>1729.26</v>
      </c>
      <c r="I101" s="101">
        <v>2323.06</v>
      </c>
      <c r="J101" s="101">
        <v>1993.94</v>
      </c>
      <c r="K101" s="101">
        <v>2697.12</v>
      </c>
      <c r="L101" s="101">
        <v>2551.79</v>
      </c>
      <c r="M101" s="101">
        <v>2610.8000000000002</v>
      </c>
      <c r="N101" s="101">
        <v>1369.6100000000001</v>
      </c>
      <c r="O101" s="101">
        <v>1956.16</v>
      </c>
      <c r="P101" s="101">
        <v>1855.38</v>
      </c>
      <c r="Q101" s="101">
        <v>1493.46</v>
      </c>
      <c r="R101" s="101">
        <v>1059.78</v>
      </c>
      <c r="S101" s="102">
        <v>1580.17</v>
      </c>
    </row>
    <row r="102" spans="1:19" ht="12.75" customHeight="1">
      <c r="B102" s="78">
        <v>72</v>
      </c>
      <c r="C102" s="93">
        <v>869.39</v>
      </c>
      <c r="D102" s="93">
        <v>970.79</v>
      </c>
      <c r="E102" s="93">
        <v>1113.3</v>
      </c>
      <c r="F102" s="93">
        <v>1687.49</v>
      </c>
      <c r="G102" s="93">
        <v>1148.3800000000001</v>
      </c>
      <c r="H102" s="93">
        <v>1764.53</v>
      </c>
      <c r="I102" s="93">
        <v>2338.85</v>
      </c>
      <c r="J102" s="93">
        <v>2146.3200000000002</v>
      </c>
      <c r="K102" s="93">
        <v>2736.84</v>
      </c>
      <c r="L102" s="93">
        <v>2559.77</v>
      </c>
      <c r="M102" s="93">
        <v>2673.94</v>
      </c>
      <c r="N102" s="93">
        <v>1379.52</v>
      </c>
      <c r="O102" s="93">
        <v>2036.16</v>
      </c>
      <c r="P102" s="93">
        <v>1901.72</v>
      </c>
      <c r="Q102" s="93">
        <v>1506.05</v>
      </c>
      <c r="R102" s="93">
        <v>1090.1100000000001</v>
      </c>
      <c r="S102" s="94">
        <v>1623.72</v>
      </c>
    </row>
    <row r="103" spans="1:19" ht="12.75" customHeight="1">
      <c r="B103" s="78">
        <v>74</v>
      </c>
      <c r="C103" s="93">
        <v>883.17000000000007</v>
      </c>
      <c r="D103" s="93">
        <v>989.31000000000006</v>
      </c>
      <c r="E103" s="93">
        <v>1139.56</v>
      </c>
      <c r="F103" s="93">
        <v>1737.1000000000001</v>
      </c>
      <c r="G103" s="93">
        <v>1153.2</v>
      </c>
      <c r="H103" s="93">
        <v>1780</v>
      </c>
      <c r="I103" s="93">
        <v>2385.42</v>
      </c>
      <c r="J103" s="93">
        <v>2150.65</v>
      </c>
      <c r="K103" s="93">
        <v>2762.64</v>
      </c>
      <c r="L103" s="93">
        <v>2657.98</v>
      </c>
      <c r="M103" s="93">
        <v>2738.54</v>
      </c>
      <c r="N103" s="93">
        <v>1430.47</v>
      </c>
      <c r="O103" s="93">
        <v>2086.67</v>
      </c>
      <c r="P103" s="93">
        <v>1949.1100000000001</v>
      </c>
      <c r="Q103" s="93">
        <v>1524.34</v>
      </c>
      <c r="R103" s="93">
        <v>1125.98</v>
      </c>
      <c r="S103" s="94">
        <v>1668.57</v>
      </c>
    </row>
    <row r="104" spans="1:19" ht="12.75" customHeight="1">
      <c r="B104" s="78">
        <v>76</v>
      </c>
      <c r="C104" s="93">
        <v>896.95</v>
      </c>
      <c r="D104" s="93">
        <v>1007.83</v>
      </c>
      <c r="E104" s="93">
        <v>1165.8399999999999</v>
      </c>
      <c r="F104" s="93">
        <v>1786.71</v>
      </c>
      <c r="G104" s="93">
        <v>1237.44</v>
      </c>
      <c r="H104" s="93">
        <v>1817.94</v>
      </c>
      <c r="I104" s="93">
        <v>2401.84</v>
      </c>
      <c r="J104" s="93">
        <v>2169.94</v>
      </c>
      <c r="K104" s="93">
        <v>2789.59</v>
      </c>
      <c r="L104" s="93">
        <v>2744.32</v>
      </c>
      <c r="M104" s="93">
        <v>2743.18</v>
      </c>
      <c r="N104" s="93">
        <v>1462.13</v>
      </c>
      <c r="O104" s="93">
        <v>2144.83</v>
      </c>
      <c r="P104" s="93">
        <v>1999.41</v>
      </c>
      <c r="Q104" s="93">
        <v>1593.95</v>
      </c>
      <c r="R104" s="93">
        <v>1185.83</v>
      </c>
      <c r="S104" s="94">
        <v>1709.69</v>
      </c>
    </row>
    <row r="105" spans="1:19" ht="12.75" customHeight="1">
      <c r="B105" s="78">
        <v>78</v>
      </c>
      <c r="C105" s="93">
        <v>910.73</v>
      </c>
      <c r="D105" s="93">
        <v>1026.3600000000001</v>
      </c>
      <c r="E105" s="93">
        <v>1192.1100000000001</v>
      </c>
      <c r="F105" s="93">
        <v>1836.32</v>
      </c>
      <c r="G105" s="93">
        <v>1246.26</v>
      </c>
      <c r="H105" s="93">
        <v>1858.58</v>
      </c>
      <c r="I105" s="93">
        <v>2457.1</v>
      </c>
      <c r="J105" s="93">
        <v>2263.7400000000002</v>
      </c>
      <c r="K105" s="93">
        <v>2845.03</v>
      </c>
      <c r="L105" s="93">
        <v>2755.87</v>
      </c>
      <c r="M105" s="93">
        <v>2761.03</v>
      </c>
      <c r="N105" s="93">
        <v>1493.84</v>
      </c>
      <c r="O105" s="93">
        <v>2150.73</v>
      </c>
      <c r="P105" s="93">
        <v>2121.15</v>
      </c>
      <c r="Q105" s="93">
        <v>1628.74</v>
      </c>
      <c r="R105" s="93">
        <v>1194.29</v>
      </c>
      <c r="S105" s="94">
        <v>1754.08</v>
      </c>
    </row>
    <row r="106" spans="1:19" ht="12.75" customHeight="1">
      <c r="B106" s="82">
        <v>80</v>
      </c>
      <c r="C106" s="97">
        <v>924.52</v>
      </c>
      <c r="D106" s="97">
        <v>1044.8800000000001</v>
      </c>
      <c r="E106" s="97">
        <v>1218.3800000000001</v>
      </c>
      <c r="F106" s="97">
        <v>1885.94</v>
      </c>
      <c r="G106" s="97">
        <v>1254.05</v>
      </c>
      <c r="H106" s="97">
        <v>1890.7</v>
      </c>
      <c r="I106" s="97">
        <v>2517.0700000000002</v>
      </c>
      <c r="J106" s="97">
        <v>2266.25</v>
      </c>
      <c r="K106" s="97">
        <v>2876.35</v>
      </c>
      <c r="L106" s="97">
        <v>2768.51</v>
      </c>
      <c r="M106" s="97">
        <v>2785.83</v>
      </c>
      <c r="N106" s="97">
        <v>1525.48</v>
      </c>
      <c r="O106" s="97">
        <v>2155.14</v>
      </c>
      <c r="P106" s="97">
        <v>2161.8000000000002</v>
      </c>
      <c r="Q106" s="97">
        <v>1666.88</v>
      </c>
      <c r="R106" s="97">
        <v>1201.75</v>
      </c>
      <c r="S106" s="98">
        <v>1784.71</v>
      </c>
    </row>
    <row r="107" spans="1:19" ht="12.75" customHeight="1">
      <c r="B107" s="85">
        <v>82</v>
      </c>
      <c r="C107" s="99">
        <v>938.29</v>
      </c>
      <c r="D107" s="99">
        <v>1063.4000000000001</v>
      </c>
      <c r="E107" s="99">
        <v>1250.76</v>
      </c>
      <c r="F107" s="99">
        <v>1935.54</v>
      </c>
      <c r="G107" s="99">
        <v>1258.68</v>
      </c>
      <c r="H107" s="99">
        <v>1902.78</v>
      </c>
      <c r="I107" s="99">
        <v>2533.27</v>
      </c>
      <c r="J107" s="99">
        <v>2334.63</v>
      </c>
      <c r="K107" s="99">
        <v>3016.94</v>
      </c>
      <c r="L107" s="99">
        <v>2773.28</v>
      </c>
      <c r="M107" s="99">
        <v>2838.13</v>
      </c>
      <c r="N107" s="99">
        <v>1529.81</v>
      </c>
      <c r="O107" s="99">
        <v>2161.09</v>
      </c>
      <c r="P107" s="99">
        <v>2182.1</v>
      </c>
      <c r="Q107" s="99">
        <v>1671.97</v>
      </c>
      <c r="R107" s="99">
        <v>1206.21</v>
      </c>
      <c r="S107" s="100">
        <v>1792.75</v>
      </c>
    </row>
    <row r="108" spans="1:19" ht="12.75" customHeight="1">
      <c r="B108" s="85">
        <v>84</v>
      </c>
      <c r="C108" s="99">
        <v>952.07</v>
      </c>
      <c r="D108" s="99">
        <v>1081.92</v>
      </c>
      <c r="E108" s="99">
        <v>1283.1400000000001</v>
      </c>
      <c r="F108" s="99">
        <v>1985.16</v>
      </c>
      <c r="G108" s="99">
        <v>1344.72</v>
      </c>
      <c r="H108" s="99">
        <v>1918.07</v>
      </c>
      <c r="I108" s="99">
        <v>2670.4700000000003</v>
      </c>
      <c r="J108" s="99">
        <v>2401.92</v>
      </c>
      <c r="K108" s="99">
        <v>3096.87</v>
      </c>
      <c r="L108" s="99">
        <v>2822.4</v>
      </c>
      <c r="M108" s="99">
        <v>2842.25</v>
      </c>
      <c r="N108" s="99">
        <v>1534.17</v>
      </c>
      <c r="O108" s="99">
        <v>2275.84</v>
      </c>
      <c r="P108" s="99">
        <v>2186.4499999999998</v>
      </c>
      <c r="Q108" s="99">
        <v>1683.83</v>
      </c>
      <c r="R108" s="99">
        <v>1288.6400000000001</v>
      </c>
      <c r="S108" s="100">
        <v>1836.73</v>
      </c>
    </row>
    <row r="109" spans="1:19" ht="12.75" customHeight="1">
      <c r="B109" s="85">
        <v>86</v>
      </c>
      <c r="C109" s="99">
        <v>965.86</v>
      </c>
      <c r="D109" s="99">
        <v>1100.44</v>
      </c>
      <c r="E109" s="99">
        <v>1315.51</v>
      </c>
      <c r="F109" s="99">
        <v>2034.77</v>
      </c>
      <c r="G109" s="99">
        <v>1354.14</v>
      </c>
      <c r="H109" s="99">
        <v>1928.8</v>
      </c>
      <c r="I109" s="99">
        <v>2725.56</v>
      </c>
      <c r="J109" s="99">
        <v>2446.94</v>
      </c>
      <c r="K109" s="99">
        <v>3126.04</v>
      </c>
      <c r="L109" s="99">
        <v>2903.07</v>
      </c>
      <c r="M109" s="99">
        <v>3012.2200000000003</v>
      </c>
      <c r="N109" s="99">
        <v>1607.95</v>
      </c>
      <c r="O109" s="99">
        <v>2283.34</v>
      </c>
      <c r="P109" s="99">
        <v>2190.7600000000002</v>
      </c>
      <c r="Q109" s="99">
        <v>1747.1000000000001</v>
      </c>
      <c r="R109" s="99">
        <v>1297.6600000000001</v>
      </c>
      <c r="S109" s="100">
        <v>1873.42</v>
      </c>
    </row>
    <row r="110" spans="1:19" ht="12.75" customHeight="1">
      <c r="B110" s="85">
        <v>88</v>
      </c>
      <c r="C110" s="99">
        <v>979.64</v>
      </c>
      <c r="D110" s="99">
        <v>1118.97</v>
      </c>
      <c r="E110" s="99">
        <v>1347.9</v>
      </c>
      <c r="F110" s="99">
        <v>2084.38</v>
      </c>
      <c r="G110" s="99">
        <v>1359.21</v>
      </c>
      <c r="H110" s="99">
        <v>1991.68</v>
      </c>
      <c r="I110" s="99">
        <v>2779.84</v>
      </c>
      <c r="J110" s="99">
        <v>2544.35</v>
      </c>
      <c r="K110" s="99">
        <v>3154.44</v>
      </c>
      <c r="L110" s="99">
        <v>2970.93</v>
      </c>
      <c r="M110" s="99">
        <v>3123.08</v>
      </c>
      <c r="N110" s="99">
        <v>1612.01</v>
      </c>
      <c r="O110" s="99">
        <v>2420.73</v>
      </c>
      <c r="P110" s="99">
        <v>2195.11</v>
      </c>
      <c r="Q110" s="99">
        <v>1776.3700000000001</v>
      </c>
      <c r="R110" s="99">
        <v>1302.52</v>
      </c>
      <c r="S110" s="100">
        <v>1915.23</v>
      </c>
    </row>
    <row r="111" spans="1:19" ht="12.75" customHeight="1">
      <c r="B111" s="88">
        <v>90</v>
      </c>
      <c r="C111" s="101">
        <v>993.41</v>
      </c>
      <c r="D111" s="101">
        <v>1137.49</v>
      </c>
      <c r="E111" s="101">
        <v>1380.28</v>
      </c>
      <c r="F111" s="101">
        <v>2133.9900000000002</v>
      </c>
      <c r="G111" s="101">
        <v>1379.4</v>
      </c>
      <c r="H111" s="101">
        <v>2079.9900000000002</v>
      </c>
      <c r="I111" s="101">
        <v>2834.01</v>
      </c>
      <c r="J111" s="101">
        <v>2585.67</v>
      </c>
      <c r="K111" s="101">
        <v>3159.8</v>
      </c>
      <c r="L111" s="101">
        <v>2975.06</v>
      </c>
      <c r="M111" s="101">
        <v>3210.38</v>
      </c>
      <c r="N111" s="101">
        <v>1654.57</v>
      </c>
      <c r="O111" s="101">
        <v>2446.02</v>
      </c>
      <c r="P111" s="101">
        <v>2199.44</v>
      </c>
      <c r="Q111" s="101">
        <v>1805.82</v>
      </c>
      <c r="R111" s="101">
        <v>1321.88</v>
      </c>
      <c r="S111" s="102">
        <v>1959.3700000000001</v>
      </c>
    </row>
    <row r="113" spans="1:19" ht="14.5">
      <c r="B113" s="91" t="s">
        <v>5</v>
      </c>
    </row>
    <row r="117" spans="1:19" ht="13">
      <c r="A117" s="92"/>
      <c r="C117" s="92"/>
    </row>
    <row r="119" spans="1:19" ht="14.15" customHeight="1"/>
    <row r="120" spans="1:19" ht="14.15" customHeight="1"/>
    <row r="121" spans="1:19" ht="6" customHeight="1"/>
    <row r="122" spans="1:19" ht="13">
      <c r="K122" s="58"/>
      <c r="M122" s="59"/>
      <c r="N122" s="58"/>
      <c r="O122" s="58"/>
      <c r="P122" s="58"/>
      <c r="Q122" s="59" t="str">
        <f>+Q2</f>
        <v>2026 Rates</v>
      </c>
      <c r="R122" s="59"/>
      <c r="S122" s="58"/>
    </row>
    <row r="123" spans="1:19" ht="25">
      <c r="B123" s="60" t="s">
        <v>31</v>
      </c>
      <c r="C123" s="60"/>
      <c r="E123" s="60"/>
      <c r="I123" s="61"/>
      <c r="J123" s="61"/>
      <c r="K123" s="60"/>
    </row>
    <row r="124" spans="1:19" ht="12.75" customHeight="1">
      <c r="B124" s="60"/>
      <c r="C124" s="60"/>
      <c r="E124" s="60"/>
      <c r="I124" s="61"/>
      <c r="J124" s="61"/>
      <c r="K124" s="60"/>
    </row>
    <row r="125" spans="1:19" ht="32.5">
      <c r="B125" s="62" t="s">
        <v>32</v>
      </c>
      <c r="C125" s="63"/>
      <c r="D125" s="63"/>
      <c r="E125" s="63"/>
      <c r="F125" s="63"/>
      <c r="G125" s="63"/>
      <c r="H125" s="63"/>
      <c r="I125" s="64"/>
      <c r="J125" s="64"/>
      <c r="K125" s="63"/>
      <c r="N125" s="63"/>
      <c r="O125" s="63"/>
      <c r="P125" s="63"/>
      <c r="Q125" s="63"/>
      <c r="R125" s="63"/>
      <c r="S125" s="63"/>
    </row>
    <row r="126" spans="1:19" ht="12.75" customHeight="1">
      <c r="B126" s="65"/>
      <c r="C126" s="63"/>
      <c r="D126" s="63"/>
      <c r="E126" s="63"/>
      <c r="F126" s="63"/>
      <c r="G126" s="63"/>
      <c r="H126" s="63"/>
      <c r="I126" s="64"/>
      <c r="J126" s="64"/>
      <c r="K126" s="63"/>
      <c r="N126" s="63"/>
      <c r="O126" s="63"/>
      <c r="P126" s="63"/>
      <c r="Q126" s="63"/>
      <c r="R126" s="63"/>
      <c r="S126" s="63"/>
    </row>
    <row r="127" spans="1:19" ht="20.25" customHeight="1">
      <c r="B127" s="66" t="s">
        <v>33</v>
      </c>
      <c r="C127" s="63"/>
      <c r="D127" s="63"/>
      <c r="E127" s="63"/>
      <c r="F127" s="63"/>
      <c r="G127" s="63"/>
      <c r="H127" s="63"/>
      <c r="I127" s="64"/>
      <c r="J127" s="64"/>
      <c r="K127" s="63"/>
      <c r="N127" s="63"/>
      <c r="O127" s="63"/>
      <c r="P127" s="63"/>
      <c r="Q127" s="63"/>
      <c r="R127" s="63"/>
      <c r="S127" s="63"/>
    </row>
    <row r="128" spans="1:19" ht="6" customHeight="1">
      <c r="B128" s="64"/>
      <c r="C128" s="63"/>
      <c r="D128" s="63"/>
      <c r="E128" s="63"/>
      <c r="F128" s="63"/>
      <c r="G128" s="63"/>
      <c r="H128" s="63"/>
      <c r="I128" s="64"/>
      <c r="J128" s="64"/>
      <c r="K128" s="63"/>
      <c r="N128" s="63"/>
      <c r="O128" s="63"/>
      <c r="P128" s="63"/>
      <c r="Q128" s="63"/>
      <c r="R128" s="63"/>
      <c r="S128" s="63"/>
    </row>
    <row r="129" spans="1:19" ht="12.75" customHeight="1">
      <c r="B129" s="67" t="s">
        <v>2</v>
      </c>
      <c r="C129" s="68">
        <f>C$9</f>
        <v>81</v>
      </c>
      <c r="D129" s="68">
        <f t="shared" ref="D129:S129" si="1">D$9</f>
        <v>82</v>
      </c>
      <c r="E129" s="68">
        <f t="shared" si="1"/>
        <v>84</v>
      </c>
      <c r="F129" s="68">
        <f t="shared" si="1"/>
        <v>901</v>
      </c>
      <c r="G129" s="68">
        <f t="shared" si="1"/>
        <v>902</v>
      </c>
      <c r="H129" s="68">
        <f t="shared" si="1"/>
        <v>903</v>
      </c>
      <c r="I129" s="68">
        <f t="shared" si="1"/>
        <v>904</v>
      </c>
      <c r="J129" s="68">
        <f t="shared" si="1"/>
        <v>905</v>
      </c>
      <c r="K129" s="68">
        <f t="shared" si="1"/>
        <v>906</v>
      </c>
      <c r="L129" s="68">
        <f t="shared" si="1"/>
        <v>907</v>
      </c>
      <c r="M129" s="68">
        <f t="shared" si="1"/>
        <v>908</v>
      </c>
      <c r="N129" s="68">
        <f t="shared" si="1"/>
        <v>909</v>
      </c>
      <c r="O129" s="68">
        <f t="shared" si="1"/>
        <v>911</v>
      </c>
      <c r="P129" s="68">
        <f t="shared" si="1"/>
        <v>912</v>
      </c>
      <c r="Q129" s="68">
        <f t="shared" si="1"/>
        <v>913</v>
      </c>
      <c r="R129" s="68">
        <f t="shared" si="1"/>
        <v>920</v>
      </c>
      <c r="S129" s="68">
        <f t="shared" si="1"/>
        <v>921</v>
      </c>
    </row>
    <row r="130" spans="1:19" ht="12.75" customHeight="1">
      <c r="A130" s="63"/>
      <c r="B130" s="69" t="s">
        <v>39</v>
      </c>
      <c r="C130" s="70">
        <v>1007.2</v>
      </c>
      <c r="D130" s="70">
        <v>1156.01</v>
      </c>
      <c r="E130" s="70">
        <v>1412.65</v>
      </c>
      <c r="F130" s="70">
        <v>2183.61</v>
      </c>
      <c r="G130" s="70">
        <v>1408.74</v>
      </c>
      <c r="H130" s="70">
        <v>2099.67</v>
      </c>
      <c r="I130" s="70">
        <v>2890.2400000000002</v>
      </c>
      <c r="J130" s="70">
        <v>2652.73</v>
      </c>
      <c r="K130" s="70">
        <v>3162.63</v>
      </c>
      <c r="L130" s="70">
        <v>2994.57</v>
      </c>
      <c r="M130" s="70">
        <v>3219.64</v>
      </c>
      <c r="N130" s="70">
        <v>1679.3600000000001</v>
      </c>
      <c r="O130" s="70">
        <v>2450.71</v>
      </c>
      <c r="P130" s="70">
        <v>2203.7800000000002</v>
      </c>
      <c r="Q130" s="70">
        <v>1835.06</v>
      </c>
      <c r="R130" s="70">
        <v>1350</v>
      </c>
      <c r="S130" s="71">
        <v>2002.64</v>
      </c>
    </row>
    <row r="131" spans="1:19" ht="12.75" customHeight="1">
      <c r="A131" s="72"/>
      <c r="B131" s="78">
        <v>94</v>
      </c>
      <c r="C131" s="93">
        <v>1020.98</v>
      </c>
      <c r="D131" s="93">
        <v>1174.53</v>
      </c>
      <c r="E131" s="93">
        <v>1445.04</v>
      </c>
      <c r="F131" s="93">
        <v>2233.21</v>
      </c>
      <c r="G131" s="93">
        <v>1430.8</v>
      </c>
      <c r="H131" s="93">
        <v>2245.42</v>
      </c>
      <c r="I131" s="93">
        <v>2933.54</v>
      </c>
      <c r="J131" s="93">
        <v>2798.36</v>
      </c>
      <c r="K131" s="93">
        <v>3183.01</v>
      </c>
      <c r="L131" s="93">
        <v>3176.78</v>
      </c>
      <c r="M131" s="93">
        <v>3224.33</v>
      </c>
      <c r="N131" s="93">
        <v>1709.52</v>
      </c>
      <c r="O131" s="93">
        <v>2572.34</v>
      </c>
      <c r="P131" s="93">
        <v>2208.09</v>
      </c>
      <c r="Q131" s="93">
        <v>1856.33</v>
      </c>
      <c r="R131" s="93">
        <v>1371.15</v>
      </c>
      <c r="S131" s="94">
        <v>2041.65</v>
      </c>
    </row>
    <row r="132" spans="1:19" s="96" customFormat="1" ht="12.75" customHeight="1">
      <c r="A132" s="95"/>
      <c r="B132" s="78">
        <v>96</v>
      </c>
      <c r="C132" s="93">
        <v>1034.76</v>
      </c>
      <c r="D132" s="93">
        <v>1193.05</v>
      </c>
      <c r="E132" s="93">
        <v>1477.42</v>
      </c>
      <c r="F132" s="93">
        <v>2282.83</v>
      </c>
      <c r="G132" s="93">
        <v>1471.38</v>
      </c>
      <c r="H132" s="93">
        <v>2304.73</v>
      </c>
      <c r="I132" s="93">
        <v>2981.32</v>
      </c>
      <c r="J132" s="93">
        <v>2821.23</v>
      </c>
      <c r="K132" s="93">
        <v>3191.2000000000003</v>
      </c>
      <c r="L132" s="93">
        <v>3368.76</v>
      </c>
      <c r="M132" s="93">
        <v>3388.32</v>
      </c>
      <c r="N132" s="93">
        <v>1742.8</v>
      </c>
      <c r="O132" s="93">
        <v>2588.75</v>
      </c>
      <c r="P132" s="93">
        <v>2291.85</v>
      </c>
      <c r="Q132" s="93">
        <v>1893.8500000000001</v>
      </c>
      <c r="R132" s="93">
        <v>1410.03</v>
      </c>
      <c r="S132" s="94">
        <v>2076.6799999999998</v>
      </c>
    </row>
    <row r="133" spans="1:19" ht="12.75" customHeight="1">
      <c r="A133" s="81"/>
      <c r="B133" s="78">
        <v>98</v>
      </c>
      <c r="C133" s="93">
        <v>1048.54</v>
      </c>
      <c r="D133" s="93">
        <v>1211.58</v>
      </c>
      <c r="E133" s="93">
        <v>1509.79</v>
      </c>
      <c r="F133" s="93">
        <v>2332.4299999999998</v>
      </c>
      <c r="G133" s="93">
        <v>1502.22</v>
      </c>
      <c r="H133" s="93">
        <v>2329.1</v>
      </c>
      <c r="I133" s="93">
        <v>3021.73</v>
      </c>
      <c r="J133" s="93">
        <v>2826.1</v>
      </c>
      <c r="K133" s="93">
        <v>3235.81</v>
      </c>
      <c r="L133" s="93">
        <v>3481.96</v>
      </c>
      <c r="M133" s="93">
        <v>3539.69</v>
      </c>
      <c r="N133" s="93">
        <v>1746.8500000000001</v>
      </c>
      <c r="O133" s="93">
        <v>2593.17</v>
      </c>
      <c r="P133" s="93">
        <v>2305.66</v>
      </c>
      <c r="Q133" s="93">
        <v>1906.96</v>
      </c>
      <c r="R133" s="93">
        <v>1439.57</v>
      </c>
      <c r="S133" s="94">
        <v>2113.7800000000002</v>
      </c>
    </row>
    <row r="134" spans="1:19" ht="12.75" customHeight="1">
      <c r="A134" s="81"/>
      <c r="B134" s="82">
        <v>100</v>
      </c>
      <c r="C134" s="97">
        <v>1062.32</v>
      </c>
      <c r="D134" s="97">
        <v>1230.1000000000001</v>
      </c>
      <c r="E134" s="97">
        <v>1542.18</v>
      </c>
      <c r="F134" s="97">
        <v>2382.0500000000002</v>
      </c>
      <c r="G134" s="97">
        <v>1594.79</v>
      </c>
      <c r="H134" s="97">
        <v>2331.35</v>
      </c>
      <c r="I134" s="97">
        <v>3023.13</v>
      </c>
      <c r="J134" s="97">
        <v>2890.7400000000002</v>
      </c>
      <c r="K134" s="97">
        <v>3504.9900000000002</v>
      </c>
      <c r="L134" s="97">
        <v>3590.79</v>
      </c>
      <c r="M134" s="97">
        <v>3849.48</v>
      </c>
      <c r="N134" s="97">
        <v>1751.3600000000001</v>
      </c>
      <c r="O134" s="97">
        <v>2597.58</v>
      </c>
      <c r="P134" s="97">
        <v>2310.4299999999998</v>
      </c>
      <c r="Q134" s="97">
        <v>1924.42</v>
      </c>
      <c r="R134" s="97">
        <v>1528.29</v>
      </c>
      <c r="S134" s="98">
        <v>2121.39</v>
      </c>
    </row>
    <row r="135" spans="1:19" ht="12.75" customHeight="1">
      <c r="A135" s="81"/>
      <c r="B135" s="85">
        <v>105</v>
      </c>
      <c r="C135" s="99">
        <v>1076.0999999999999</v>
      </c>
      <c r="D135" s="99">
        <v>1259.8399999999999</v>
      </c>
      <c r="E135" s="99">
        <v>1580.67</v>
      </c>
      <c r="F135" s="99">
        <v>2437.17</v>
      </c>
      <c r="G135" s="99">
        <v>1748.13</v>
      </c>
      <c r="H135" s="99">
        <v>2375.12</v>
      </c>
      <c r="I135" s="99">
        <v>3055.2200000000003</v>
      </c>
      <c r="J135" s="99">
        <v>2939.42</v>
      </c>
      <c r="K135" s="99">
        <v>3565.28</v>
      </c>
      <c r="L135" s="99">
        <v>3770.33</v>
      </c>
      <c r="M135" s="99">
        <v>4159.3100000000004</v>
      </c>
      <c r="N135" s="99">
        <v>1838.93</v>
      </c>
      <c r="O135" s="99">
        <v>2706.92</v>
      </c>
      <c r="P135" s="99">
        <v>2433.38</v>
      </c>
      <c r="Q135" s="99">
        <v>1982.2</v>
      </c>
      <c r="R135" s="99">
        <v>1612.6000000000001</v>
      </c>
      <c r="S135" s="100">
        <v>2204.64</v>
      </c>
    </row>
    <row r="136" spans="1:19" ht="12.75" customHeight="1">
      <c r="A136" s="81"/>
      <c r="B136" s="85">
        <v>110</v>
      </c>
      <c r="C136" s="99">
        <v>1105.32</v>
      </c>
      <c r="D136" s="99">
        <v>1289.5899999999999</v>
      </c>
      <c r="E136" s="99">
        <v>1619.16</v>
      </c>
      <c r="F136" s="99">
        <v>2492.3000000000002</v>
      </c>
      <c r="G136" s="99">
        <v>1831.3500000000001</v>
      </c>
      <c r="H136" s="99">
        <v>2438.35</v>
      </c>
      <c r="I136" s="99">
        <v>3138.2400000000002</v>
      </c>
      <c r="J136" s="99">
        <v>2981.09</v>
      </c>
      <c r="K136" s="99">
        <v>3615.81</v>
      </c>
      <c r="L136" s="99">
        <v>3949.86</v>
      </c>
      <c r="M136" s="99">
        <v>4357.1499999999996</v>
      </c>
      <c r="N136" s="99">
        <v>1926.49</v>
      </c>
      <c r="O136" s="99">
        <v>2835.82</v>
      </c>
      <c r="P136" s="99">
        <v>2549.27</v>
      </c>
      <c r="Q136" s="99">
        <v>2075</v>
      </c>
      <c r="R136" s="99">
        <v>1689.38</v>
      </c>
      <c r="S136" s="100">
        <v>2222.37</v>
      </c>
    </row>
    <row r="137" spans="1:19" ht="12.75" customHeight="1">
      <c r="A137" s="81"/>
      <c r="B137" s="85">
        <v>115</v>
      </c>
      <c r="C137" s="99">
        <v>1134.53</v>
      </c>
      <c r="D137" s="99">
        <v>1319.34</v>
      </c>
      <c r="E137" s="99">
        <v>1657.64</v>
      </c>
      <c r="F137" s="99">
        <v>2547.42</v>
      </c>
      <c r="G137" s="99">
        <v>1914.6000000000001</v>
      </c>
      <c r="H137" s="99">
        <v>2502.2800000000002</v>
      </c>
      <c r="I137" s="99">
        <v>3221.1</v>
      </c>
      <c r="J137" s="99">
        <v>3022.71</v>
      </c>
      <c r="K137" s="99">
        <v>3666.31</v>
      </c>
      <c r="L137" s="99">
        <v>4129.3900000000003</v>
      </c>
      <c r="M137" s="99">
        <v>4550.91</v>
      </c>
      <c r="N137" s="99">
        <v>2014.05</v>
      </c>
      <c r="O137" s="99">
        <v>2964.7400000000002</v>
      </c>
      <c r="P137" s="99">
        <v>2665.13</v>
      </c>
      <c r="Q137" s="99">
        <v>2137.33</v>
      </c>
      <c r="R137" s="99">
        <v>1766.17</v>
      </c>
      <c r="S137" s="100">
        <v>2292.65</v>
      </c>
    </row>
    <row r="138" spans="1:19" ht="12.75" customHeight="1">
      <c r="A138" s="81"/>
      <c r="B138" s="85">
        <v>120</v>
      </c>
      <c r="C138" s="99">
        <v>1163.75</v>
      </c>
      <c r="D138" s="99">
        <v>1349.09</v>
      </c>
      <c r="E138" s="99">
        <v>1696.13</v>
      </c>
      <c r="F138" s="99">
        <v>2602.5500000000002</v>
      </c>
      <c r="G138" s="99">
        <v>1997.8300000000002</v>
      </c>
      <c r="H138" s="99">
        <v>2566.7200000000003</v>
      </c>
      <c r="I138" s="99">
        <v>3304.09</v>
      </c>
      <c r="J138" s="99">
        <v>3064.4300000000003</v>
      </c>
      <c r="K138" s="99">
        <v>3716.88</v>
      </c>
      <c r="L138" s="99">
        <v>4308.95</v>
      </c>
      <c r="M138" s="99">
        <v>4744.24</v>
      </c>
      <c r="N138" s="99">
        <v>2101.65</v>
      </c>
      <c r="O138" s="99">
        <v>3093.61</v>
      </c>
      <c r="P138" s="99">
        <v>2780.9900000000002</v>
      </c>
      <c r="Q138" s="99">
        <v>2228.2800000000002</v>
      </c>
      <c r="R138" s="99">
        <v>1842.96</v>
      </c>
      <c r="S138" s="100">
        <v>2384.1799999999998</v>
      </c>
    </row>
    <row r="139" spans="1:19" ht="12.75" customHeight="1">
      <c r="A139" s="81"/>
      <c r="B139" s="88">
        <v>125</v>
      </c>
      <c r="C139" s="101">
        <v>1192.97</v>
      </c>
      <c r="D139" s="101">
        <v>1378.83</v>
      </c>
      <c r="E139" s="101">
        <v>1734.6200000000001</v>
      </c>
      <c r="F139" s="101">
        <v>2657.67</v>
      </c>
      <c r="G139" s="101">
        <v>2081.06</v>
      </c>
      <c r="H139" s="101">
        <v>2630.18</v>
      </c>
      <c r="I139" s="101">
        <v>3387.06</v>
      </c>
      <c r="J139" s="101">
        <v>3106.06</v>
      </c>
      <c r="K139" s="101">
        <v>3767.4</v>
      </c>
      <c r="L139" s="101">
        <v>4488.4800000000005</v>
      </c>
      <c r="M139" s="101">
        <v>4937.2300000000005</v>
      </c>
      <c r="N139" s="101">
        <v>2189.19</v>
      </c>
      <c r="O139" s="101">
        <v>3222.53</v>
      </c>
      <c r="P139" s="101">
        <v>2896.87</v>
      </c>
      <c r="Q139" s="101">
        <v>2320.85</v>
      </c>
      <c r="R139" s="101">
        <v>1919.72</v>
      </c>
      <c r="S139" s="102">
        <v>2476.35</v>
      </c>
    </row>
    <row r="140" spans="1:19" ht="12.75" customHeight="1">
      <c r="A140" s="81"/>
      <c r="B140" s="78">
        <v>130</v>
      </c>
      <c r="C140" s="93">
        <v>1222.18</v>
      </c>
      <c r="D140" s="93">
        <v>1419.81</v>
      </c>
      <c r="E140" s="93">
        <v>1785.33</v>
      </c>
      <c r="F140" s="93">
        <v>2712.79</v>
      </c>
      <c r="G140" s="93">
        <v>2164.3200000000002</v>
      </c>
      <c r="H140" s="93">
        <v>2725.3</v>
      </c>
      <c r="I140" s="93">
        <v>3505.63</v>
      </c>
      <c r="J140" s="93">
        <v>3163.76</v>
      </c>
      <c r="K140" s="93">
        <v>3908.41</v>
      </c>
      <c r="L140" s="93">
        <v>4667.99</v>
      </c>
      <c r="M140" s="93">
        <v>5134.5200000000004</v>
      </c>
      <c r="N140" s="93">
        <v>2342.4500000000003</v>
      </c>
      <c r="O140" s="93">
        <v>3351.4</v>
      </c>
      <c r="P140" s="93">
        <v>3012.7400000000002</v>
      </c>
      <c r="Q140" s="93">
        <v>2447.1</v>
      </c>
      <c r="R140" s="93">
        <v>1996.54</v>
      </c>
      <c r="S140" s="94">
        <v>2543.2000000000003</v>
      </c>
    </row>
    <row r="141" spans="1:19" ht="12.75" customHeight="1">
      <c r="A141" s="81"/>
      <c r="B141" s="78">
        <v>135</v>
      </c>
      <c r="C141" s="93">
        <v>1251.3900000000001</v>
      </c>
      <c r="D141" s="93">
        <v>1460.78</v>
      </c>
      <c r="E141" s="93">
        <v>1836.04</v>
      </c>
      <c r="F141" s="93">
        <v>2767.92</v>
      </c>
      <c r="G141" s="93">
        <v>2247.5500000000002</v>
      </c>
      <c r="H141" s="93">
        <v>2790.29</v>
      </c>
      <c r="I141" s="93">
        <v>3589.54</v>
      </c>
      <c r="J141" s="93">
        <v>3281.64</v>
      </c>
      <c r="K141" s="93">
        <v>4000.52</v>
      </c>
      <c r="L141" s="93">
        <v>4847.55</v>
      </c>
      <c r="M141" s="93">
        <v>5327.14</v>
      </c>
      <c r="N141" s="93">
        <v>2432.54</v>
      </c>
      <c r="O141" s="93">
        <v>3480.31</v>
      </c>
      <c r="P141" s="93">
        <v>3128.62</v>
      </c>
      <c r="Q141" s="93">
        <v>2552.27</v>
      </c>
      <c r="R141" s="93">
        <v>2073.31</v>
      </c>
      <c r="S141" s="94">
        <v>2608</v>
      </c>
    </row>
    <row r="142" spans="1:19" ht="12.75" customHeight="1">
      <c r="A142" s="81"/>
      <c r="B142" s="78">
        <v>140</v>
      </c>
      <c r="C142" s="93">
        <v>1296.3800000000001</v>
      </c>
      <c r="D142" s="93">
        <v>1501.75</v>
      </c>
      <c r="E142" s="93">
        <v>1886.74</v>
      </c>
      <c r="F142" s="93">
        <v>2823.04</v>
      </c>
      <c r="G142" s="93">
        <v>2330.81</v>
      </c>
      <c r="H142" s="93">
        <v>2865.57</v>
      </c>
      <c r="I142" s="93">
        <v>3720.42</v>
      </c>
      <c r="J142" s="93">
        <v>3403.1800000000003</v>
      </c>
      <c r="K142" s="93">
        <v>4148.6900000000005</v>
      </c>
      <c r="L142" s="93">
        <v>5027.1000000000004</v>
      </c>
      <c r="M142" s="93">
        <v>5524.26</v>
      </c>
      <c r="N142" s="93">
        <v>2522.59</v>
      </c>
      <c r="O142" s="93">
        <v>3609.23</v>
      </c>
      <c r="P142" s="93">
        <v>3244.4700000000003</v>
      </c>
      <c r="Q142" s="93">
        <v>2646.71</v>
      </c>
      <c r="R142" s="93">
        <v>2150.11</v>
      </c>
      <c r="S142" s="94">
        <v>2693.56</v>
      </c>
    </row>
    <row r="143" spans="1:19" ht="12.75" customHeight="1">
      <c r="A143" s="81"/>
      <c r="B143" s="78">
        <v>145</v>
      </c>
      <c r="C143" s="93">
        <v>1341.6100000000001</v>
      </c>
      <c r="D143" s="93">
        <v>1542.72</v>
      </c>
      <c r="E143" s="93">
        <v>1937.46</v>
      </c>
      <c r="F143" s="93">
        <v>2889.19</v>
      </c>
      <c r="G143" s="93">
        <v>2414.0500000000002</v>
      </c>
      <c r="H143" s="93">
        <v>2955.69</v>
      </c>
      <c r="I143" s="93">
        <v>3853.29</v>
      </c>
      <c r="J143" s="93">
        <v>3524.7200000000003</v>
      </c>
      <c r="K143" s="93">
        <v>4296.8599999999997</v>
      </c>
      <c r="L143" s="93">
        <v>5206.62</v>
      </c>
      <c r="M143" s="93">
        <v>5716.3</v>
      </c>
      <c r="N143" s="93">
        <v>2612.69</v>
      </c>
      <c r="O143" s="93">
        <v>3738.12</v>
      </c>
      <c r="P143" s="93">
        <v>3360.34</v>
      </c>
      <c r="Q143" s="93">
        <v>2741.21</v>
      </c>
      <c r="R143" s="93">
        <v>2226.88</v>
      </c>
      <c r="S143" s="94">
        <v>2780</v>
      </c>
    </row>
    <row r="144" spans="1:19" ht="12.75" customHeight="1">
      <c r="A144" s="81"/>
      <c r="B144" s="82">
        <v>150</v>
      </c>
      <c r="C144" s="97">
        <v>1387.5</v>
      </c>
      <c r="D144" s="97">
        <v>1583.7</v>
      </c>
      <c r="E144" s="97">
        <v>1988.16</v>
      </c>
      <c r="F144" s="97">
        <v>2955.34</v>
      </c>
      <c r="G144" s="97">
        <v>2497.2800000000002</v>
      </c>
      <c r="H144" s="97">
        <v>3057.61</v>
      </c>
      <c r="I144" s="97">
        <v>3986.1600000000003</v>
      </c>
      <c r="J144" s="97">
        <v>3646.26</v>
      </c>
      <c r="K144" s="97">
        <v>4445.0200000000004</v>
      </c>
      <c r="L144" s="97">
        <v>5386.1500000000005</v>
      </c>
      <c r="M144" s="97">
        <v>5913.26</v>
      </c>
      <c r="N144" s="97">
        <v>2702.81</v>
      </c>
      <c r="O144" s="97">
        <v>3867</v>
      </c>
      <c r="P144" s="97">
        <v>3476.2400000000002</v>
      </c>
      <c r="Q144" s="97">
        <v>2835.71</v>
      </c>
      <c r="R144" s="97">
        <v>2303.6799999999998</v>
      </c>
      <c r="S144" s="98">
        <v>2865.93</v>
      </c>
    </row>
    <row r="146" spans="1:31" ht="14.15" customHeight="1">
      <c r="A146" s="81"/>
    </row>
    <row r="147" spans="1:31" s="81" customFormat="1" ht="17.25" customHeight="1">
      <c r="B147" s="103" t="s">
        <v>40</v>
      </c>
      <c r="C147" s="63"/>
      <c r="D147" s="63"/>
      <c r="E147" s="63"/>
      <c r="F147" s="63"/>
      <c r="G147" s="63"/>
      <c r="H147" s="63"/>
      <c r="S147" s="57"/>
      <c r="T147" s="57"/>
      <c r="U147" s="57"/>
      <c r="V147" s="57"/>
      <c r="AD147" s="104"/>
      <c r="AE147" s="105"/>
    </row>
    <row r="148" spans="1:31" s="81" customFormat="1" ht="6.75" customHeight="1">
      <c r="B148" s="64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4"/>
      <c r="O148" s="64"/>
      <c r="P148" s="64"/>
      <c r="Q148" s="64"/>
      <c r="R148" s="64"/>
      <c r="S148" s="57"/>
      <c r="T148" s="57"/>
      <c r="U148" s="57"/>
      <c r="V148" s="57"/>
    </row>
    <row r="149" spans="1:31" ht="13" thickBot="1">
      <c r="B149" s="67" t="s">
        <v>2</v>
      </c>
      <c r="C149" s="68">
        <f>C$9</f>
        <v>81</v>
      </c>
      <c r="D149" s="68">
        <f t="shared" ref="D149:S149" si="2">D$9</f>
        <v>82</v>
      </c>
      <c r="E149" s="68">
        <f t="shared" si="2"/>
        <v>84</v>
      </c>
      <c r="F149" s="68">
        <f t="shared" si="2"/>
        <v>901</v>
      </c>
      <c r="G149" s="68">
        <f t="shared" si="2"/>
        <v>902</v>
      </c>
      <c r="H149" s="68">
        <f t="shared" si="2"/>
        <v>903</v>
      </c>
      <c r="I149" s="68">
        <f t="shared" si="2"/>
        <v>904</v>
      </c>
      <c r="J149" s="68">
        <f t="shared" si="2"/>
        <v>905</v>
      </c>
      <c r="K149" s="68">
        <f t="shared" si="2"/>
        <v>906</v>
      </c>
      <c r="L149" s="68">
        <f t="shared" si="2"/>
        <v>907</v>
      </c>
      <c r="M149" s="68">
        <f t="shared" si="2"/>
        <v>908</v>
      </c>
      <c r="N149" s="68">
        <f t="shared" si="2"/>
        <v>909</v>
      </c>
      <c r="O149" s="68">
        <f t="shared" si="2"/>
        <v>911</v>
      </c>
      <c r="P149" s="68">
        <f t="shared" si="2"/>
        <v>912</v>
      </c>
      <c r="Q149" s="68">
        <f t="shared" si="2"/>
        <v>913</v>
      </c>
      <c r="R149" s="68">
        <f t="shared" si="2"/>
        <v>920</v>
      </c>
      <c r="S149" s="68">
        <f t="shared" si="2"/>
        <v>921</v>
      </c>
    </row>
    <row r="150" spans="1:31" ht="12.75" customHeight="1">
      <c r="B150" s="267" t="s">
        <v>10</v>
      </c>
      <c r="C150" s="263">
        <v>9.25</v>
      </c>
      <c r="D150" s="263">
        <v>10.56</v>
      </c>
      <c r="E150" s="263">
        <v>13.26</v>
      </c>
      <c r="F150" s="263">
        <v>19.71</v>
      </c>
      <c r="G150" s="263">
        <v>16.649999999999999</v>
      </c>
      <c r="H150" s="263">
        <v>20.39</v>
      </c>
      <c r="I150" s="263">
        <v>26.580000000000002</v>
      </c>
      <c r="J150" s="263">
        <v>24.310000000000002</v>
      </c>
      <c r="K150" s="263">
        <v>29.64</v>
      </c>
      <c r="L150" s="263">
        <v>35.910000000000004</v>
      </c>
      <c r="M150" s="263">
        <v>39.43</v>
      </c>
      <c r="N150" s="263">
        <v>18.02</v>
      </c>
      <c r="O150" s="263">
        <v>25.78</v>
      </c>
      <c r="P150" s="263">
        <v>23.18</v>
      </c>
      <c r="Q150" s="263">
        <v>18.91</v>
      </c>
      <c r="R150" s="263">
        <v>15.36</v>
      </c>
      <c r="S150" s="265">
        <v>19.11</v>
      </c>
    </row>
    <row r="151" spans="1:31" ht="12.75" customHeight="1">
      <c r="B151" s="268"/>
      <c r="C151" s="264"/>
      <c r="D151" s="264"/>
      <c r="E151" s="264"/>
      <c r="F151" s="264"/>
      <c r="G151" s="264"/>
      <c r="H151" s="264"/>
      <c r="I151" s="264"/>
      <c r="J151" s="264"/>
      <c r="K151" s="264"/>
      <c r="L151" s="264"/>
      <c r="M151" s="264"/>
      <c r="N151" s="264"/>
      <c r="O151" s="264"/>
      <c r="P151" s="264"/>
      <c r="Q151" s="264"/>
      <c r="R151" s="264"/>
      <c r="S151" s="266"/>
    </row>
    <row r="152" spans="1:31" ht="12.75" customHeight="1">
      <c r="B152" s="262" t="s">
        <v>41</v>
      </c>
      <c r="C152" s="260">
        <v>1387.5</v>
      </c>
      <c r="D152" s="260">
        <v>1583.7</v>
      </c>
      <c r="E152" s="260">
        <v>1988.16</v>
      </c>
      <c r="F152" s="260">
        <v>2955.34</v>
      </c>
      <c r="G152" s="260">
        <v>2497.2800000000002</v>
      </c>
      <c r="H152" s="260">
        <v>3057.61</v>
      </c>
      <c r="I152" s="260">
        <v>3986.1600000000003</v>
      </c>
      <c r="J152" s="260">
        <v>3646.26</v>
      </c>
      <c r="K152" s="260">
        <v>4445.0200000000004</v>
      </c>
      <c r="L152" s="260">
        <v>5386.1500000000005</v>
      </c>
      <c r="M152" s="260">
        <v>5913.26</v>
      </c>
      <c r="N152" s="260">
        <v>2702.81</v>
      </c>
      <c r="O152" s="260">
        <v>3867</v>
      </c>
      <c r="P152" s="260">
        <v>3476.2400000000002</v>
      </c>
      <c r="Q152" s="260">
        <v>2835.71</v>
      </c>
      <c r="R152" s="260">
        <v>2303.6799999999998</v>
      </c>
      <c r="S152" s="261">
        <v>2865.93</v>
      </c>
    </row>
    <row r="153" spans="1:31" ht="12.75" customHeight="1">
      <c r="B153" s="262"/>
      <c r="C153" s="260"/>
      <c r="D153" s="260"/>
      <c r="E153" s="260"/>
      <c r="F153" s="260"/>
      <c r="G153" s="260"/>
      <c r="H153" s="260"/>
      <c r="I153" s="260"/>
      <c r="J153" s="260"/>
      <c r="K153" s="260"/>
      <c r="L153" s="260"/>
      <c r="M153" s="260"/>
      <c r="N153" s="260"/>
      <c r="O153" s="260"/>
      <c r="P153" s="260"/>
      <c r="Q153" s="260"/>
      <c r="R153" s="260"/>
      <c r="S153" s="261"/>
    </row>
    <row r="155" spans="1:31" ht="14.5">
      <c r="B155" s="91" t="s">
        <v>5</v>
      </c>
      <c r="C155" s="63"/>
      <c r="D155" s="63"/>
      <c r="E155" s="63"/>
      <c r="F155" s="63"/>
      <c r="G155" s="63"/>
      <c r="H155" s="63"/>
      <c r="I155" s="81"/>
      <c r="J155" s="81"/>
      <c r="K155" s="81"/>
      <c r="L155" s="81"/>
      <c r="M155" s="81"/>
      <c r="N155" s="81"/>
      <c r="O155" s="81"/>
      <c r="P155" s="81"/>
      <c r="Q155" s="81"/>
      <c r="R155" s="81"/>
    </row>
    <row r="156" spans="1:31" ht="6.75" customHeight="1">
      <c r="B156" s="64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4"/>
      <c r="O156" s="64"/>
      <c r="P156" s="64"/>
      <c r="Q156" s="64"/>
      <c r="R156" s="64"/>
    </row>
    <row r="157" spans="1:31">
      <c r="B157" s="106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</row>
    <row r="158" spans="1:31" ht="11.25" customHeight="1">
      <c r="B158" s="259"/>
      <c r="C158" s="259"/>
      <c r="D158" s="259"/>
      <c r="E158" s="259"/>
      <c r="F158" s="259"/>
      <c r="G158" s="259"/>
      <c r="H158" s="259"/>
      <c r="I158" s="259"/>
      <c r="J158" s="259"/>
      <c r="K158" s="259"/>
      <c r="L158" s="259"/>
      <c r="M158" s="259"/>
      <c r="N158" s="259"/>
      <c r="O158" s="259"/>
      <c r="P158" s="259"/>
      <c r="Q158" s="259"/>
      <c r="R158" s="259"/>
      <c r="S158" s="259"/>
    </row>
    <row r="159" spans="1:31" ht="12.75" customHeight="1">
      <c r="B159" s="108"/>
      <c r="C159" s="257"/>
      <c r="D159" s="257"/>
      <c r="E159" s="257"/>
      <c r="F159" s="257"/>
      <c r="G159" s="247"/>
      <c r="H159" s="257"/>
      <c r="I159" s="257"/>
      <c r="J159" s="257"/>
      <c r="K159" s="257"/>
      <c r="L159" s="257"/>
      <c r="M159" s="247"/>
      <c r="N159" s="257"/>
      <c r="O159" s="257"/>
      <c r="P159" s="257"/>
      <c r="Q159" s="257"/>
      <c r="R159" s="247"/>
      <c r="S159" s="257"/>
    </row>
    <row r="160" spans="1:31" ht="12.75" customHeight="1">
      <c r="B160" s="108"/>
      <c r="C160" s="257"/>
      <c r="D160" s="257"/>
      <c r="E160" s="257"/>
      <c r="F160" s="257"/>
      <c r="G160" s="247"/>
      <c r="H160" s="257"/>
      <c r="I160" s="257"/>
      <c r="J160" s="257"/>
      <c r="K160" s="257"/>
      <c r="L160" s="257"/>
      <c r="M160" s="247"/>
      <c r="N160" s="257"/>
      <c r="O160" s="257"/>
      <c r="P160" s="257"/>
      <c r="Q160" s="257"/>
      <c r="R160" s="247"/>
      <c r="S160" s="257"/>
    </row>
    <row r="161" spans="1:19" ht="12" customHeight="1">
      <c r="B161" s="258"/>
      <c r="C161" s="258"/>
      <c r="D161" s="258"/>
      <c r="E161" s="258"/>
      <c r="F161" s="258"/>
      <c r="G161" s="258"/>
      <c r="H161" s="258"/>
      <c r="I161" s="258"/>
      <c r="J161" s="258"/>
      <c r="K161" s="258"/>
      <c r="L161" s="258"/>
      <c r="M161" s="258"/>
      <c r="N161" s="258"/>
      <c r="O161" s="258"/>
      <c r="P161" s="258"/>
      <c r="Q161" s="258"/>
      <c r="R161" s="258"/>
      <c r="S161" s="258"/>
    </row>
    <row r="162" spans="1:19" ht="12.75" customHeight="1">
      <c r="B162" s="108"/>
      <c r="C162" s="256"/>
      <c r="D162" s="256"/>
      <c r="E162" s="256"/>
      <c r="F162" s="256"/>
      <c r="G162" s="246"/>
      <c r="H162" s="256"/>
      <c r="I162" s="256"/>
      <c r="J162" s="256"/>
      <c r="K162" s="256"/>
      <c r="L162" s="256"/>
      <c r="M162" s="246"/>
      <c r="N162" s="256"/>
      <c r="O162" s="256"/>
      <c r="P162" s="256"/>
      <c r="Q162" s="256"/>
      <c r="R162" s="246"/>
      <c r="S162" s="256"/>
    </row>
    <row r="163" spans="1:19" ht="12.75" customHeight="1">
      <c r="B163" s="108"/>
      <c r="C163" s="256"/>
      <c r="D163" s="256"/>
      <c r="E163" s="256"/>
      <c r="F163" s="256"/>
      <c r="G163" s="246"/>
      <c r="H163" s="256"/>
      <c r="I163" s="256"/>
      <c r="J163" s="256"/>
      <c r="K163" s="256"/>
      <c r="L163" s="256"/>
      <c r="M163" s="246"/>
      <c r="N163" s="256"/>
      <c r="O163" s="256"/>
      <c r="P163" s="256"/>
      <c r="Q163" s="256"/>
      <c r="R163" s="246"/>
      <c r="S163" s="256"/>
    </row>
    <row r="164" spans="1:19">
      <c r="B164" s="109"/>
      <c r="C164" s="248"/>
      <c r="D164" s="248"/>
      <c r="E164" s="248"/>
      <c r="F164" s="248"/>
      <c r="G164" s="248"/>
      <c r="H164" s="248"/>
      <c r="I164" s="248"/>
      <c r="J164" s="248"/>
      <c r="K164" s="248"/>
      <c r="L164" s="248"/>
      <c r="M164" s="248"/>
      <c r="N164" s="248"/>
      <c r="O164" s="248"/>
      <c r="P164" s="248"/>
      <c r="Q164" s="248"/>
      <c r="R164" s="248"/>
      <c r="S164" s="248"/>
    </row>
    <row r="165" spans="1:19">
      <c r="B165" s="109"/>
      <c r="C165" s="248"/>
      <c r="D165" s="248"/>
      <c r="E165" s="248"/>
      <c r="F165" s="248"/>
      <c r="G165" s="248"/>
      <c r="H165" s="248"/>
      <c r="I165" s="248"/>
      <c r="J165" s="248"/>
      <c r="K165" s="248"/>
      <c r="L165" s="248"/>
      <c r="M165" s="248"/>
      <c r="N165" s="248"/>
      <c r="O165" s="248"/>
      <c r="P165" s="248"/>
      <c r="Q165" s="248"/>
      <c r="R165" s="248"/>
      <c r="S165" s="248"/>
    </row>
    <row r="166" spans="1:19">
      <c r="B166" s="109"/>
      <c r="C166" s="248"/>
      <c r="D166" s="248"/>
      <c r="E166" s="248"/>
      <c r="F166" s="248"/>
      <c r="G166" s="248"/>
      <c r="H166" s="248"/>
      <c r="I166" s="248"/>
      <c r="J166" s="248"/>
      <c r="K166" s="248"/>
      <c r="L166" s="248"/>
      <c r="M166" s="248"/>
      <c r="N166" s="248"/>
      <c r="O166" s="248"/>
      <c r="P166" s="248"/>
      <c r="Q166" s="248"/>
      <c r="R166" s="248"/>
      <c r="S166" s="248"/>
    </row>
    <row r="167" spans="1:19">
      <c r="B167" s="109"/>
      <c r="C167" s="248"/>
      <c r="D167" s="248"/>
      <c r="E167" s="248"/>
      <c r="F167" s="248"/>
      <c r="G167" s="248"/>
      <c r="H167" s="248"/>
      <c r="I167" s="248"/>
      <c r="J167" s="248"/>
      <c r="K167" s="248"/>
      <c r="L167" s="248"/>
      <c r="M167" s="248"/>
      <c r="N167" s="248"/>
      <c r="O167" s="248"/>
      <c r="P167" s="248"/>
      <c r="Q167" s="248"/>
      <c r="R167" s="248"/>
      <c r="S167" s="248"/>
    </row>
    <row r="168" spans="1:19">
      <c r="B168" s="109"/>
      <c r="C168" s="248"/>
      <c r="D168" s="248"/>
      <c r="E168" s="248"/>
      <c r="F168" s="248"/>
      <c r="G168" s="248"/>
      <c r="H168" s="248"/>
      <c r="I168" s="248"/>
      <c r="J168" s="248"/>
      <c r="K168" s="248"/>
      <c r="L168" s="248"/>
      <c r="M168" s="248"/>
      <c r="N168" s="248"/>
      <c r="O168" s="248"/>
      <c r="P168" s="248"/>
      <c r="Q168" s="248"/>
      <c r="R168" s="248"/>
      <c r="S168" s="248"/>
    </row>
    <row r="169" spans="1:19">
      <c r="B169" s="109"/>
      <c r="C169" s="248"/>
      <c r="D169" s="248"/>
      <c r="E169" s="248"/>
      <c r="F169" s="248"/>
      <c r="G169" s="248"/>
      <c r="H169" s="248"/>
      <c r="I169" s="248"/>
      <c r="J169" s="248"/>
      <c r="K169" s="248"/>
      <c r="L169" s="248"/>
      <c r="M169" s="248"/>
      <c r="N169" s="248"/>
      <c r="O169" s="248"/>
      <c r="P169" s="248"/>
      <c r="Q169" s="248"/>
      <c r="R169" s="248"/>
      <c r="S169" s="248"/>
    </row>
    <row r="170" spans="1:19">
      <c r="B170" s="109"/>
      <c r="C170" s="248"/>
      <c r="D170" s="248"/>
      <c r="E170" s="248"/>
      <c r="F170" s="248"/>
      <c r="G170" s="248"/>
      <c r="H170" s="248"/>
      <c r="I170" s="248"/>
      <c r="J170" s="248"/>
      <c r="K170" s="248"/>
      <c r="L170" s="248"/>
      <c r="M170" s="248"/>
      <c r="N170" s="248"/>
      <c r="O170" s="248"/>
      <c r="P170" s="248"/>
      <c r="Q170" s="248"/>
      <c r="R170" s="248"/>
      <c r="S170" s="248"/>
    </row>
    <row r="171" spans="1:19">
      <c r="B171" s="109"/>
      <c r="C171" s="248"/>
      <c r="D171" s="248"/>
      <c r="E171" s="248"/>
      <c r="F171" s="248"/>
      <c r="G171" s="248"/>
      <c r="H171" s="248"/>
      <c r="I171" s="248"/>
      <c r="J171" s="248"/>
      <c r="K171" s="248"/>
      <c r="L171" s="248"/>
      <c r="M171" s="248"/>
      <c r="N171" s="248"/>
      <c r="O171" s="248"/>
      <c r="P171" s="248"/>
      <c r="Q171" s="248"/>
      <c r="R171" s="248"/>
      <c r="S171" s="248"/>
    </row>
    <row r="172" spans="1:19">
      <c r="B172" s="109"/>
      <c r="C172" s="248"/>
      <c r="D172" s="248"/>
      <c r="E172" s="248"/>
      <c r="F172" s="248"/>
      <c r="G172" s="248"/>
      <c r="H172" s="248"/>
      <c r="I172" s="248"/>
      <c r="J172" s="248"/>
      <c r="K172" s="248"/>
      <c r="L172" s="248"/>
      <c r="M172" s="248"/>
      <c r="N172" s="248"/>
      <c r="O172" s="248"/>
      <c r="P172" s="248"/>
      <c r="Q172" s="248"/>
      <c r="R172" s="248"/>
      <c r="S172" s="248"/>
    </row>
    <row r="173" spans="1:19">
      <c r="B173" s="109"/>
      <c r="C173" s="248"/>
      <c r="D173" s="248"/>
      <c r="E173" s="248"/>
      <c r="F173" s="248"/>
      <c r="G173" s="248"/>
      <c r="H173" s="248"/>
      <c r="I173" s="248"/>
      <c r="J173" s="248"/>
      <c r="K173" s="248"/>
      <c r="L173" s="248"/>
      <c r="M173" s="248"/>
      <c r="N173" s="248"/>
      <c r="O173" s="248"/>
      <c r="P173" s="248"/>
      <c r="Q173" s="248"/>
      <c r="R173" s="248"/>
      <c r="S173" s="248"/>
    </row>
    <row r="175" spans="1:19" ht="13">
      <c r="A175" s="92"/>
      <c r="C175" s="92"/>
    </row>
    <row r="177" ht="14.15" customHeight="1"/>
  </sheetData>
  <mergeCells count="66">
    <mergeCell ref="B150:B151"/>
    <mergeCell ref="C150:C151"/>
    <mergeCell ref="D150:D151"/>
    <mergeCell ref="E150:E151"/>
    <mergeCell ref="F150:F151"/>
    <mergeCell ref="R150:R151"/>
    <mergeCell ref="S150:S151"/>
    <mergeCell ref="H150:H151"/>
    <mergeCell ref="I150:I151"/>
    <mergeCell ref="J150:J151"/>
    <mergeCell ref="K150:K151"/>
    <mergeCell ref="L150:L151"/>
    <mergeCell ref="M150:M151"/>
    <mergeCell ref="G152:G153"/>
    <mergeCell ref="N150:N151"/>
    <mergeCell ref="O150:O151"/>
    <mergeCell ref="P150:P151"/>
    <mergeCell ref="Q150:Q151"/>
    <mergeCell ref="G150:G151"/>
    <mergeCell ref="B152:B153"/>
    <mergeCell ref="C152:C153"/>
    <mergeCell ref="D152:D153"/>
    <mergeCell ref="E152:E153"/>
    <mergeCell ref="F152:F153"/>
    <mergeCell ref="S152:S153"/>
    <mergeCell ref="H152:H153"/>
    <mergeCell ref="I152:I153"/>
    <mergeCell ref="J152:J153"/>
    <mergeCell ref="K152:K153"/>
    <mergeCell ref="L152:L153"/>
    <mergeCell ref="M152:M153"/>
    <mergeCell ref="N152:N153"/>
    <mergeCell ref="O152:O153"/>
    <mergeCell ref="P152:P153"/>
    <mergeCell ref="Q152:Q153"/>
    <mergeCell ref="R152:R153"/>
    <mergeCell ref="S159:S160"/>
    <mergeCell ref="B161:S161"/>
    <mergeCell ref="B158:S158"/>
    <mergeCell ref="C159:C160"/>
    <mergeCell ref="D159:D160"/>
    <mergeCell ref="E159:E160"/>
    <mergeCell ref="F159:F160"/>
    <mergeCell ref="H159:H160"/>
    <mergeCell ref="I159:I160"/>
    <mergeCell ref="J159:J160"/>
    <mergeCell ref="K159:K160"/>
    <mergeCell ref="L159:L160"/>
    <mergeCell ref="I162:I163"/>
    <mergeCell ref="N159:N160"/>
    <mergeCell ref="O159:O160"/>
    <mergeCell ref="P159:P160"/>
    <mergeCell ref="Q159:Q160"/>
    <mergeCell ref="C162:C163"/>
    <mergeCell ref="D162:D163"/>
    <mergeCell ref="E162:E163"/>
    <mergeCell ref="F162:F163"/>
    <mergeCell ref="H162:H163"/>
    <mergeCell ref="Q162:Q163"/>
    <mergeCell ref="S162:S163"/>
    <mergeCell ref="J162:J163"/>
    <mergeCell ref="K162:K163"/>
    <mergeCell ref="L162:L163"/>
    <mergeCell ref="N162:N163"/>
    <mergeCell ref="O162:O163"/>
    <mergeCell ref="P162:P163"/>
  </mergeCells>
  <pageMargins left="0.25" right="0.25" top="0.75" bottom="0.75" header="0.3" footer="0.3"/>
  <pageSetup scale="69" fitToHeight="0" orientation="portrait" r:id="rId1"/>
  <headerFooter alignWithMargins="0"/>
  <rowBreaks count="2" manualBreakCount="2">
    <brk id="62" max="12" man="1"/>
    <brk id="120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E x c e l W o r k b o o k   x m l n s : i = " h t t p : / / w w w . w 3 . o r g / 2 0 0 1 / X M L S c h e m a - i n s t a n c e "   x m l n s = " h t t p : / / s c h e m a s . d a t a c o n t r a c t . o r g / 2 0 0 4 / 0 7 / L o n g v i e w . O f f i c e . E x c e l . M o d e l " > < V e r s i o n > 1 0 . 7   ( B u i l d   4 6 6 9 . 1 )   < / V e r s i o n > < W o r k s h e e t s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 N D A   E a r l y 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 N D A 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 N D A   S a v e r 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 2 D A   A . M . 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 2 D A 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 3 D A   S e l e c t 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 G r o u n d 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 S i m p l e   R a t e 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 W W   E x p r e s s   ( E X P T ) 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 W W   E x p r e s s   F r e i g h t   M     ( E X P ) 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 W W   E x p r e s s   F r e i g h t   ( E X P T ) 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 W W   S a v e r   ( E X P T ) 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 W W   E x p e d i t e d   ( E X P T ) 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 S t a n d a r d   t o   C A   ( E X P T )  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 S t a n d a r d   t o   M X   ( E X P T )  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 A i r   F r e i g h t   P r e m i u m   D i r e c t 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 W W   E x p r e s s   l e t t e r - d o c ( I F C ) 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 W W   E x p r e s s   N D   ( I F C ) 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 W W   E x p r e s s   M i   F r e i g h t   ( I F C ) 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 W W   E x p r e s s   F r e i g h t   ( I F C )  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 W W   S a v e r - D o c   ( I F C ) 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 W W   S a v e r   N D ( I F C ) 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 W W   E x p e d i t e d   ( I F C ) 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 3 D a y   S e l e c t   f r   C A   ( I F C ) 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 S t a n d a r d   f r o m   C A   ( I F C ) 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 U P S   S t a n d a r d   f r o m   M X   ( I F C )   < / n a m e > < q u e r i e s   x m l n s : d 4 p 1 = " h t t p : / / s c h e m a s . d a t a c o n t r a c t . o r g / 2 0 0 4 / 0 7 / L o n g v i e w . O f f i c e . A d d I n . Q u e r y " / > < / E x c e l W o r k s h e e t > < / W o r k s h e e t s > < d a t a Q u e r i e s   x m l n s : d 2 p 1 = " h t t p : / / s c h e m a s . d a t a c o n t r a c t . o r g / 2 0 0 4 / 0 7 / L o n g v i e w . O f f i c e . A d d I n . M o d e l s " / > < / E x c e l W o r k b o o k > 
</file>

<file path=customXml/itemProps1.xml><?xml version="1.0" encoding="utf-8"?>
<ds:datastoreItem xmlns:ds="http://schemas.openxmlformats.org/officeDocument/2006/customXml" ds:itemID="{2473DEF8-3DB1-413C-A3E7-6BFB1DDAE53C}">
  <ds:schemaRefs>
    <ds:schemaRef ds:uri="http://schemas.datacontract.org/2004/07/Longview.Office.Excel.Model"/>
    <ds:schemaRef ds:uri="http://schemas.microsoft.com/2003/10/Serialization/Arrays"/>
    <ds:schemaRef ds:uri="http://schemas.datacontract.org/2004/07/Longview.Office.AddIn.Query"/>
    <ds:schemaRef ds:uri="http://schemas.datacontract.org/2004/07/Longview.Office.AddIn.Mode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UPS NDA Early</vt:lpstr>
      <vt:lpstr>UPS NDA</vt:lpstr>
      <vt:lpstr>UPS NDA Saver</vt:lpstr>
      <vt:lpstr>UPS 2DA A.M.</vt:lpstr>
      <vt:lpstr>UPS 2DA</vt:lpstr>
      <vt:lpstr>UPS 3DA Select</vt:lpstr>
      <vt:lpstr>UPS Ground</vt:lpstr>
      <vt:lpstr>UPS Simple Rate</vt:lpstr>
      <vt:lpstr>UPS WW Express (EXPT)</vt:lpstr>
      <vt:lpstr>UPS WW Express Freight M  (EXP)</vt:lpstr>
      <vt:lpstr>UPS WW Express Freight (EXPT)</vt:lpstr>
      <vt:lpstr>UPS WW Saver (EXPT)</vt:lpstr>
      <vt:lpstr>UPS WW Expedited (EXPT)</vt:lpstr>
      <vt:lpstr>UPS Standard to CA (EXPT) </vt:lpstr>
      <vt:lpstr>UPS Standard to MX (EXPT) </vt:lpstr>
      <vt:lpstr>UPS Air Freight Premium Direct</vt:lpstr>
      <vt:lpstr>UPS WW Express letter-doc(IFC)</vt:lpstr>
      <vt:lpstr>UPS WW Express ND (IFC)</vt:lpstr>
      <vt:lpstr>UPS WW Express Mi Freight (IFC)</vt:lpstr>
      <vt:lpstr>UPS WW Express Freight (IFC) </vt:lpstr>
      <vt:lpstr>UPS WW Saver-Doc (IFC)</vt:lpstr>
      <vt:lpstr>UPS WW Saver ND(IFC)</vt:lpstr>
      <vt:lpstr>UPS WW Expedited (IFC)</vt:lpstr>
      <vt:lpstr>UPS 3Day Select fr CA (IFC)</vt:lpstr>
      <vt:lpstr>UPS Standard from CA (IFC)</vt:lpstr>
      <vt:lpstr>UPS Standard from MX (IFC) </vt:lpstr>
      <vt:lpstr>'UPS 2DA'!Print_Area</vt:lpstr>
      <vt:lpstr>'UPS 2DA A.M.'!Print_Area</vt:lpstr>
      <vt:lpstr>'UPS 3DA Select'!Print_Area</vt:lpstr>
      <vt:lpstr>'UPS 3Day Select fr CA (IFC)'!Print_Area</vt:lpstr>
      <vt:lpstr>'UPS Air Freight Premium Direct'!Print_Area</vt:lpstr>
      <vt:lpstr>'UPS Ground'!Print_Area</vt:lpstr>
      <vt:lpstr>'UPS NDA'!Print_Area</vt:lpstr>
      <vt:lpstr>'UPS NDA Early'!Print_Area</vt:lpstr>
      <vt:lpstr>'UPS NDA Saver'!Print_Area</vt:lpstr>
      <vt:lpstr>'UPS Simple Rate'!Print_Area</vt:lpstr>
      <vt:lpstr>'UPS Standard from CA (IFC)'!Print_Area</vt:lpstr>
      <vt:lpstr>'UPS Standard from MX (IFC) '!Print_Area</vt:lpstr>
      <vt:lpstr>'UPS Standard to CA (EXPT) '!Print_Area</vt:lpstr>
      <vt:lpstr>'UPS Standard to MX (EXPT) '!Print_Area</vt:lpstr>
      <vt:lpstr>'UPS WW Expedited (EXPT)'!Print_Area</vt:lpstr>
      <vt:lpstr>'UPS WW Expedited (IFC)'!Print_Area</vt:lpstr>
      <vt:lpstr>'UPS WW Express (EXPT)'!Print_Area</vt:lpstr>
      <vt:lpstr>'UPS WW Express Freight (EXPT)'!Print_Area</vt:lpstr>
      <vt:lpstr>'UPS WW Express Freight (IFC) '!Print_Area</vt:lpstr>
      <vt:lpstr>'UPS WW Express Freight M  (EXP)'!Print_Area</vt:lpstr>
      <vt:lpstr>'UPS WW Express letter-doc(IFC)'!Print_Area</vt:lpstr>
      <vt:lpstr>'UPS WW Express Mi Freight (IFC)'!Print_Area</vt:lpstr>
      <vt:lpstr>'UPS WW Express ND (IFC)'!Print_Area</vt:lpstr>
      <vt:lpstr>'UPS WW Saver (EXPT)'!Print_Area</vt:lpstr>
      <vt:lpstr>'UPS WW Saver ND(IFC)'!Print_Area</vt:lpstr>
      <vt:lpstr>'UPS WW Saver-Doc (IFC)'!Print_Area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Priebe Adam (NRGO381)</dc:creator>
  <cp:lastModifiedBy>Derek Niesz</cp:lastModifiedBy>
  <dcterms:created xsi:type="dcterms:W3CDTF">2015-06-05T18:17:20Z</dcterms:created>
  <dcterms:modified xsi:type="dcterms:W3CDTF">2025-12-03T16:07:44Z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cd8ab5-5795-469a-8c51-9f21ba29bce6_Enabled">
    <vt:lpwstr>true</vt:lpwstr>
  </property>
  <property fmtid="{D5CDD505-2E9C-101B-9397-08002B2CF9AE}" pid="3" name="MSIP_Label_becd8ab5-5795-469a-8c51-9f21ba29bce6_SetDate">
    <vt:lpwstr>2025-10-21T15:49:36Z</vt:lpwstr>
  </property>
  <property fmtid="{D5CDD505-2E9C-101B-9397-08002B2CF9AE}" pid="4" name="MSIP_Label_becd8ab5-5795-469a-8c51-9f21ba29bce6_Method">
    <vt:lpwstr>Standard</vt:lpwstr>
  </property>
  <property fmtid="{D5CDD505-2E9C-101B-9397-08002B2CF9AE}" pid="5" name="MSIP_Label_becd8ab5-5795-469a-8c51-9f21ba29bce6_Name">
    <vt:lpwstr>GENERAL</vt:lpwstr>
  </property>
  <property fmtid="{D5CDD505-2E9C-101B-9397-08002B2CF9AE}" pid="6" name="MSIP_Label_becd8ab5-5795-469a-8c51-9f21ba29bce6_SiteId">
    <vt:lpwstr>e7520e4d-d5a0-488d-9e9f-949faae7dce8</vt:lpwstr>
  </property>
  <property fmtid="{D5CDD505-2E9C-101B-9397-08002B2CF9AE}" pid="7" name="MSIP_Label_becd8ab5-5795-469a-8c51-9f21ba29bce6_ActionId">
    <vt:lpwstr>9dc7ec79-8fda-4b2b-bab0-6f3b1ded1578</vt:lpwstr>
  </property>
  <property fmtid="{D5CDD505-2E9C-101B-9397-08002B2CF9AE}" pid="8" name="MSIP_Label_becd8ab5-5795-469a-8c51-9f21ba29bce6_ContentBits">
    <vt:lpwstr>0</vt:lpwstr>
  </property>
  <property fmtid="{D5CDD505-2E9C-101B-9397-08002B2CF9AE}" pid="9" name="MSIP_Label_becd8ab5-5795-469a-8c51-9f21ba29bce6_Tag">
    <vt:lpwstr>10, 3, 0, 1</vt:lpwstr>
  </property>
  <property fmtid="{D5CDD505-2E9C-101B-9397-08002B2CF9AE}" pid="10" name="Longview.Workbook">
    <vt:lpwstr>{2473DEF8-3DB1-413C-A3E7-6BFB1DDAE53C}</vt:lpwstr>
  </property>
</Properties>
</file>